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40" tabRatio="836" activeTab="0"/>
  </bookViews>
  <sheets>
    <sheet name="鐘築杯" sheetId="1" r:id="rId1"/>
    <sheet name="市長杯" sheetId="2" r:id="rId2"/>
    <sheet name="会長杯ラージ" sheetId="3" r:id="rId3"/>
    <sheet name="オープン卓球大会" sheetId="4" r:id="rId4"/>
    <sheet name="小学生大会" sheetId="5" r:id="rId5"/>
    <sheet name="ラージ秋季" sheetId="6" r:id="rId6"/>
    <sheet name="会長杯小学生大会" sheetId="7" r:id="rId7"/>
    <sheet name="ラージ春季" sheetId="8" r:id="rId8"/>
    <sheet name="会長杯" sheetId="9" r:id="rId9"/>
  </sheets>
  <definedNames>
    <definedName name="Excel_BuiltIn_Print_Area" localSheetId="5">'ラージ秋季'!$A$1:$J$85</definedName>
    <definedName name="Excel_BuiltIn_Print_Area" localSheetId="2">'会長杯ラージ'!$A$1:$J$45</definedName>
    <definedName name="Excel_BuiltIn_Print_Area" localSheetId="0">'鐘築杯'!$A$58:$F$97</definedName>
    <definedName name="_xlnm.Print_Area" localSheetId="3">'オープン卓球大会'!$A$1:$H$118</definedName>
    <definedName name="_xlnm.Print_Area" localSheetId="5">'ラージ秋季'!$A$1:$J$85</definedName>
    <definedName name="_xlnm.Print_Area" localSheetId="7">'ラージ春季'!$A$1:$J$83</definedName>
    <definedName name="_xlnm.Print_Area" localSheetId="8">'会長杯'!$A$1:$L$47</definedName>
    <definedName name="_xlnm.Print_Area" localSheetId="2">'会長杯ラージ'!$A$1:$J$45</definedName>
    <definedName name="_xlnm.Print_Area" localSheetId="1">'市長杯'!$A$1:$L$47</definedName>
    <definedName name="_xlnm.Print_Area" localSheetId="0">'鐘築杯'!$A$1:$F$141</definedName>
  </definedNames>
  <calcPr fullCalcOnLoad="1"/>
</workbook>
</file>

<file path=xl/sharedStrings.xml><?xml version="1.0" encoding="utf-8"?>
<sst xmlns="http://schemas.openxmlformats.org/spreadsheetml/2006/main" count="662" uniqueCount="165">
  <si>
    <r>
      <t xml:space="preserve">　チーム名 </t>
    </r>
    <r>
      <rPr>
        <u val="single"/>
        <sz val="10"/>
        <rFont val="ＭＳ ゴシック"/>
        <family val="3"/>
      </rPr>
      <t xml:space="preserve">                     </t>
    </r>
    <r>
      <rPr>
        <sz val="10"/>
        <rFont val="ＭＳ ゴシック"/>
        <family val="3"/>
      </rPr>
      <t xml:space="preserve">  </t>
    </r>
  </si>
  <si>
    <t>責任者</t>
  </si>
  <si>
    <t>　責任者住所</t>
  </si>
  <si>
    <t>連絡先（自　　宅）Tel　　　　（　　）　　　　</t>
  </si>
  <si>
    <t>　（〒　　　―　　　　　）</t>
  </si>
  <si>
    <t>　　　（自　　宅）Fax　　　　（　　）　　　　</t>
  </si>
  <si>
    <t>　　　 (勤務先等）Tel　　　　（　　）　　　　</t>
  </si>
  <si>
    <t>　　　 (勤務先等）Fax　　　　（　　）　　　　</t>
  </si>
  <si>
    <t>※　大会実績欄は組み合わせの参考とさせていただきますので出来るだけご記入ください</t>
  </si>
  <si>
    <t>【一般・大学・高校など】</t>
  </si>
  <si>
    <t>①男子団体</t>
  </si>
  <si>
    <t xml:space="preserve"> ②女子団体</t>
  </si>
  <si>
    <t xml:space="preserve"> Ａチーム</t>
  </si>
  <si>
    <t>大会実績</t>
  </si>
  <si>
    <t>Ｄチーム</t>
  </si>
  <si>
    <t>Ｂチーム</t>
  </si>
  <si>
    <t>Ｅチーム</t>
  </si>
  <si>
    <t>Ｃチーム</t>
  </si>
  <si>
    <t>Ｆチーム</t>
  </si>
  <si>
    <t>〔参加料〕</t>
  </si>
  <si>
    <t>【中学校】</t>
  </si>
  <si>
    <t>下記支払方法に○をご記入ください。</t>
  </si>
  <si>
    <t>当日現金</t>
  </si>
  <si>
    <t>３－１</t>
  </si>
  <si>
    <t>　〔団体戦〕</t>
  </si>
  <si>
    <t xml:space="preserve"> Ｂチーム</t>
  </si>
  <si>
    <t xml:space="preserve"> Ｄチーム</t>
  </si>
  <si>
    <t>３－２</t>
  </si>
  <si>
    <t>　〔個人戦、男子〕</t>
  </si>
  <si>
    <t>〔注〕実績・実力順に記入してください。</t>
  </si>
  <si>
    <t>⑤男子・３年生の部</t>
  </si>
  <si>
    <t>⑥男子・２年生の部</t>
  </si>
  <si>
    <t>氏　　　名</t>
  </si>
  <si>
    <t>※大会実績欄は組み合わせの参考とさせていただきますので出来るだけご記入ください</t>
  </si>
  <si>
    <t>　〔団体戦〕該当種目に○をしてください</t>
  </si>
  <si>
    <t>　〔個人戦〕</t>
  </si>
  <si>
    <t>出場種目に○をしてください</t>
  </si>
  <si>
    <t>〔注〕実績・実力順にご記入ください。</t>
  </si>
  <si>
    <t>　　　当日現金</t>
  </si>
  <si>
    <t>氏　　　　　　名</t>
  </si>
  <si>
    <t>２－１</t>
  </si>
  <si>
    <t>①男　　　　　　子</t>
  </si>
  <si>
    <t>②女　　　　　　　子</t>
  </si>
  <si>
    <t xml:space="preserve"> Ｆチーム</t>
  </si>
  <si>
    <t>２－２</t>
  </si>
  <si>
    <t>　〔個人戦〕　　実績・実力順にご記入ください。　　　（　）内には学年を記入してください。</t>
  </si>
  <si>
    <t>③男子シングルス</t>
  </si>
  <si>
    <t>最近の主な成績</t>
  </si>
  <si>
    <t>④女子シングルス</t>
  </si>
  <si>
    <t>⑤４年生以下の部</t>
  </si>
  <si>
    <t>⑥４年生以下の部</t>
  </si>
  <si>
    <t xml:space="preserve">  男子シングルス</t>
  </si>
  <si>
    <t xml:space="preserve">  女子シングルス</t>
  </si>
  <si>
    <t>⑦2年生以下の部
　男子シングルス</t>
  </si>
  <si>
    <t>⑧2年生以下の部
　女子シングルス</t>
  </si>
  <si>
    <t>①男子団体</t>
  </si>
  <si>
    <t>振　込　 （振込人名：　　　　　　　　）</t>
  </si>
  <si>
    <t>　〔参加料〕下記支払方法に○をご記入ください。振込の場合、振込人名もご記入ください</t>
  </si>
  <si>
    <t>　〔参加料〕下記支払方法に○をご記入ください。</t>
  </si>
  <si>
    <t>　〔参加料〕下記支払方法に○をご記入ください。</t>
  </si>
  <si>
    <t>振　込　 （振込人名：　　　　　　　　）</t>
  </si>
  <si>
    <t>　　　振込　（振込人名：　　　　　　　　　　）</t>
  </si>
  <si>
    <t>⑤男子49歳以下シングルス</t>
  </si>
  <si>
    <t>⑥男子50歳以上シングルス</t>
  </si>
  <si>
    <t>⑦女子49歳以下シングルス</t>
  </si>
  <si>
    <t>⑧女子50歳以上シングルス</t>
  </si>
  <si>
    <t>年齢</t>
  </si>
  <si>
    <t>①男子200歳未満団体</t>
  </si>
  <si>
    <t>②男子200歳以上団体</t>
  </si>
  <si>
    <t>③女子200歳未満団体</t>
  </si>
  <si>
    <t>④女子200歳以上団体</t>
  </si>
  <si>
    <t>⑤男子100歳未満ダブルス</t>
  </si>
  <si>
    <t>⑥男子100歳以上ダブルス</t>
  </si>
  <si>
    <t>⑦女子100歳未満ダブルス</t>
  </si>
  <si>
    <t>⑧女子100歳以上ダブルス</t>
  </si>
  <si>
    <r>
      <t>　〔団体戦〕</t>
    </r>
    <r>
      <rPr>
        <b/>
        <u val="single"/>
        <sz val="10"/>
        <rFont val="ＭＳ ゴシック"/>
        <family val="3"/>
      </rPr>
      <t>　※名前の横に年齢を記入ください</t>
    </r>
  </si>
  <si>
    <r>
      <t>　〔個人戦・ダブルス〕　</t>
    </r>
    <r>
      <rPr>
        <b/>
        <u val="single"/>
        <sz val="10"/>
        <rFont val="ＭＳ ゴシック"/>
        <family val="3"/>
      </rPr>
      <t>※名前の横に年齢を記入ください</t>
    </r>
  </si>
  <si>
    <t>②男子200歳以上団体</t>
  </si>
  <si>
    <r>
      <t>　〔団体戦〕</t>
    </r>
    <r>
      <rPr>
        <b/>
        <u val="single"/>
        <sz val="10"/>
        <rFont val="ＭＳ ゴシック"/>
        <family val="3"/>
      </rPr>
      <t>※名前の横に年齢を記入ください</t>
    </r>
  </si>
  <si>
    <t>④女子200歳以上団体</t>
  </si>
  <si>
    <t>　〔個人戦〕</t>
  </si>
  <si>
    <t>２－１</t>
  </si>
  <si>
    <t>２－２</t>
  </si>
  <si>
    <t>①一般男子団体 /③中学校男子団体</t>
  </si>
  <si>
    <t>②一般女子団体/④中学校女子団体</t>
  </si>
  <si>
    <t>⑤男子シングルス　/　⑦中学校　男子シングルス</t>
  </si>
  <si>
    <t>⑥女子シングルス　/　⑧中学校　女子シングルス</t>
  </si>
  <si>
    <t>３－３</t>
  </si>
  <si>
    <t>⑨男子ダブルス100歳未満</t>
  </si>
  <si>
    <t>⑩男子ダブルス100以歳上</t>
  </si>
  <si>
    <t>⑪女子ダブルス100歳未満</t>
  </si>
  <si>
    <t>⑫女子ダブルス100歳以上</t>
  </si>
  <si>
    <t>連絡先（自　　宅）Tel</t>
  </si>
  <si>
    <t>　　　（自　　宅）Fax</t>
  </si>
  <si>
    <t>　　　 (勤務先等）Tel</t>
  </si>
  <si>
    <t>　　　 (勤務先等）Fax</t>
  </si>
  <si>
    <t>　チーム名</t>
  </si>
  <si>
    <t>　責任者住所</t>
  </si>
  <si>
    <t>男子個人　800円×</t>
  </si>
  <si>
    <t>）</t>
  </si>
  <si>
    <t>１－１</t>
  </si>
  <si>
    <t>①男子団体・３年生の部</t>
  </si>
  <si>
    <t>Ａチーム</t>
  </si>
  <si>
    <t>Ｂチーム</t>
  </si>
  <si>
    <t>Ｃチーム</t>
  </si>
  <si>
    <t>Ｄチーム</t>
  </si>
  <si>
    <t>②男子団体・２年生の部</t>
  </si>
  <si>
    <t>③女子団体・３年生の部</t>
  </si>
  <si>
    <t>④女子団体・２年生の部</t>
  </si>
  <si>
    <t>男子団体　1,800円×</t>
  </si>
  <si>
    <t>女子団体　1,800円×</t>
  </si>
  <si>
    <t>男子参加料合計</t>
  </si>
  <si>
    <t>⑦女子・３年生の部</t>
  </si>
  <si>
    <t>　〔個人戦、女子〕</t>
  </si>
  <si>
    <t>⑧女子・２年生の部</t>
  </si>
  <si>
    <t>女子個人　800円×</t>
  </si>
  <si>
    <t>女子参加料合計</t>
  </si>
  <si>
    <t>　〔団体戦〕</t>
  </si>
  <si>
    <t>　当日現金</t>
  </si>
  <si>
    <t>　振　込 （振込人名：</t>
  </si>
  <si>
    <t>一般　　　  5,000円×</t>
  </si>
  <si>
    <t>高校・大学  4,000円×</t>
  </si>
  <si>
    <t>中学・小学  3,000円×</t>
  </si>
  <si>
    <t>合計</t>
  </si>
  <si>
    <t>振　込　　 振込人名：</t>
  </si>
  <si>
    <t>名前</t>
  </si>
  <si>
    <t>　</t>
  </si>
  <si>
    <t xml:space="preserve"> Ｃチーム</t>
  </si>
  <si>
    <t>Ｅチーム</t>
  </si>
  <si>
    <t xml:space="preserve"> Ｅチーム</t>
  </si>
  <si>
    <t>①女子団体</t>
  </si>
  <si>
    <t>【中学校・小学校】</t>
  </si>
  <si>
    <t>(勤務先等）Fax</t>
  </si>
  <si>
    <t>(自　　宅）Fax</t>
  </si>
  <si>
    <t>(勤務先等）Tel</t>
  </si>
  <si>
    <t>（自　　宅）Fax</t>
  </si>
  <si>
    <t>　　　　　　　　　　　　　　　　　　　　　　　　　　　　　　　　申込締切　５月１１日（土）</t>
  </si>
  <si>
    <t>第４０回　松江市卓球連盟会長杯卓球大会　ラージボールの部</t>
  </si>
  <si>
    <t>ダブルス</t>
  </si>
  <si>
    <t>団体</t>
  </si>
  <si>
    <t>Ｆチーム</t>
  </si>
  <si>
    <t>Ｇチーム</t>
  </si>
  <si>
    <t>Ｈチーム</t>
  </si>
  <si>
    <t>　〔個人戦・ダブルス〕　※名前の横に性別（男・女）を記入してください</t>
  </si>
  <si>
    <t>　〔団体戦〕　※名前の横に性別（男・女）を記入してください</t>
  </si>
  <si>
    <t>　　　　　　　　　　　　　　　　　　　　　　　　　　　　　　　　申込締切　４月１４日（日）</t>
  </si>
  <si>
    <t>第５４回　鐘築杯卓球大会（中学の部）　参加申込書</t>
  </si>
  <si>
    <t>　　　　　　　　　　　　　　　　　　　　　　　　　　　　　　　　申込締切　４月２７日（土）</t>
  </si>
  <si>
    <t>第５８回　松江市長杯卓球大会(松江リーグ前期大会)　参加申込書　　　　2-1</t>
  </si>
  <si>
    <t>第５８回　松江市長杯卓球大会(松江リーグ前期大会)　参加申込書　　　　2-2</t>
  </si>
  <si>
    <t>　　　　　　　　　　　　　　　　　　　　　　　　　　　　　　　　申込締切　８月２４日（土）</t>
  </si>
  <si>
    <t>申込締切　８月２４日（土）</t>
  </si>
  <si>
    <t>「Ｎｉｔｔａｋｕ杯」第７０回　松江オープン卓球大会　参加申込書</t>
  </si>
  <si>
    <t>　　　　　　　　　　　　　　　　　　　　　　　　　　　　　　　　申込締切　９月１４日（土）</t>
  </si>
  <si>
    <t>第５３回　松江市小学生卓球大会　参加申込書</t>
  </si>
  <si>
    <t>令和６年度「Nittaku杯」　松江オープンラージボール冬季卓球大会　参加申込書</t>
  </si>
  <si>
    <t>　　　　　　　　　　　　　　　　　　　　　　　　　　　　　　　　申込締切　１０月１２日（土）</t>
  </si>
  <si>
    <t>第３７回　松江市卓球連盟会長杯卓球大会小学生の部　参加申込書</t>
  </si>
  <si>
    <t>　　　　　　　　　　　　　　　　　　　　　　　　　　　　　　　　申込締切　１月１１日（土）</t>
  </si>
  <si>
    <t>令和６年度　松江市オープンラージボール春季卓球大会　参加申込書</t>
  </si>
  <si>
    <t>　　　　　　　　　　　　　　　　　　　　　　　　　　　　　　　　申込締切　２月１日（土）</t>
  </si>
  <si>
    <t>令和６年度　松江市ラージボール春季卓球大会　参加申込書</t>
  </si>
  <si>
    <t>第53回　松江市卓球連盟会長杯(VICTAS杯）卓球大会（松江リーグ後期大会）　参加申込書　　　2-1</t>
  </si>
  <si>
    <t>第53回　松江市卓球連盟会長杯(VICTAS杯）卓球大会（松江リーグ後期大会）　参加申込書　　　2-1</t>
  </si>
  <si>
    <t>　　　　　　　　　　　　　　　　　　　　　　　　　　　　　　　　申込締切　２月８日（土）</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</si>
</sst>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 numFmtId="180" formatCode="&quot;人＝&quot;#,##0&quot;　円&quot;"/>
    <numFmt numFmtId="181" formatCode="&quot;人　＝　&quot;#,##0&quot;　円&quot;"/>
    <numFmt numFmtId="182" formatCode="&quot;チーム　＝　&quot;#,##0&quot;　円&quot;"/>
    <numFmt numFmtId="183" formatCode="#,##0&quot;　円&quot;"/>
    <numFmt numFmtId="184" formatCode="&quot;（〒&quot;General&quot;）&quot;"/>
    <numFmt numFmtId="185" formatCode="&quot;（〒&quot;#&quot;）&quot;"/>
    <numFmt numFmtId="186" formatCode="[&lt;=999]000;[&lt;=9999]000\-00;000\-0000"/>
    <numFmt numFmtId="187" formatCode="&quot;（　〒　&quot;000\-0000&quot;　）&quot;"/>
    <numFmt numFmtId="188" formatCode="&quot;＝　&quot;#,##0&quot;　円&quot;"/>
    <numFmt numFmtId="189" formatCode="&quot;(&quot;General&quot;)&quot;"/>
    <numFmt numFmtId="190" formatCode="&quot;(&quot;0&quot;)&quot;"/>
    <numFmt numFmtId="191" formatCode="&quot;(&quot;#&quot;)&quot;"/>
    <numFmt numFmtId="192" formatCode="&quot;(&quot;@&quot;)&quot;"/>
    <numFmt numFmtId="193" formatCode="&quot;団体戦　&quot;#,##0\ &quot;円&quot;"/>
    <numFmt numFmtId="194" formatCode="&quot;団体戦　&quot;#,##0\ &quot;円　×&quot;"/>
    <numFmt numFmtId="195" formatCode="&quot;＝&quot;#,##0\ &quot;円&quot;"/>
    <numFmt numFmtId="196" formatCode="&quot;個人戦　&quot;#,##0\ &quot;円　×&quot;"/>
    <numFmt numFmtId="197" formatCode="&quot;合計　&quot;#,##0&quot;　円&quot;"/>
    <numFmt numFmtId="198" formatCode="&quot;+　個人戦　&quot;#,##0\ &quot;円　×&quot;"/>
    <numFmt numFmtId="199" formatCode="&quot;+個人戦　&quot;#,##0\ &quot;円　×&quot;"/>
    <numFmt numFmtId="200" formatCode="&quot;＝　&quot;#,##0\ &quot;　円&quot;"/>
    <numFmt numFmtId="201" formatCode="&quot;ダブルス　&quot;#,##0\ &quot;円&quot;"/>
    <numFmt numFmtId="202" formatCode="&quot;＋　ダブルス　&quot;#,##0\ &quot;円　×&quot;"/>
    <numFmt numFmtId="203" formatCode="&quot;＋ダブルス　&quot;#,##0\ &quot;円　×&quot;"/>
    <numFmt numFmtId="204" formatCode="&quot;＋ダブルス　&quot;#,##0\ &quot;円×&quot;"/>
    <numFmt numFmtId="205" formatCode="&quot;団体　&quot;#,##0\ &quot;円　×&quot;"/>
    <numFmt numFmtId="206" formatCode="&quot;+　個人　&quot;#,##0\ &quot;円　×&quot;"/>
    <numFmt numFmtId="207" formatCode="&quot;一般　　団体　&quot;#,##0\ &quot;円　×&quot;"/>
    <numFmt numFmtId="208" formatCode="&quot;高校・大学　団体　&quot;#,##0\ &quot;円　×&quot;"/>
    <numFmt numFmtId="209" formatCode="&quot;中学生　　　団体　&quot;#,##0\ &quot;円　×&quot;"/>
    <numFmt numFmtId="210" formatCode="&quot;小学生　　団体　&quot;#,##0\ &quot;円　×&quot;"/>
    <numFmt numFmtId="211" formatCode="&quot;小学生　　　団体　&quot;#,##0\ &quot;円　×&quot;"/>
    <numFmt numFmtId="212" formatCode="&quot;一般　　　　団体　&quot;#,##0\ &quot;円　×&quot;"/>
  </numFmts>
  <fonts count="29">
    <font>
      <sz val="11"/>
      <name val="ＭＳ 明朝"/>
      <family val="1"/>
    </font>
    <font>
      <sz val="10"/>
      <name val="Arial"/>
      <family val="2"/>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ゴシック"/>
      <family val="3"/>
    </font>
    <font>
      <sz val="12"/>
      <name val="ＭＳ ゴシック"/>
      <family val="3"/>
    </font>
    <font>
      <sz val="10"/>
      <name val="ＭＳ ゴシック"/>
      <family val="3"/>
    </font>
    <font>
      <u val="single"/>
      <sz val="10"/>
      <name val="ＭＳ ゴシック"/>
      <family val="3"/>
    </font>
    <font>
      <b/>
      <sz val="11"/>
      <name val="ＭＳ ゴシック"/>
      <family val="3"/>
    </font>
    <font>
      <b/>
      <sz val="10"/>
      <name val="ＭＳ ゴシック"/>
      <family val="3"/>
    </font>
    <font>
      <sz val="9"/>
      <name val="ＭＳ ゴシック"/>
      <family val="3"/>
    </font>
    <font>
      <b/>
      <u val="single"/>
      <sz val="11"/>
      <name val="ＭＳ ゴシック"/>
      <family val="3"/>
    </font>
    <font>
      <sz val="6"/>
      <name val="ＭＳ 明朝"/>
      <family val="1"/>
    </font>
    <font>
      <b/>
      <u val="single"/>
      <sz val="10"/>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style="thin">
        <color indexed="8"/>
      </left>
      <right style="double">
        <color indexed="8"/>
      </right>
      <top>
        <color indexed="63"/>
      </top>
      <bottom style="thin">
        <color indexed="8"/>
      </bottom>
    </border>
    <border>
      <left style="thin">
        <color indexed="8"/>
      </left>
      <right>
        <color indexed="63"/>
      </right>
      <top>
        <color indexed="63"/>
      </top>
      <bottom style="thin">
        <color indexed="8"/>
      </bottom>
    </border>
    <border>
      <left style="double">
        <color indexed="8"/>
      </left>
      <right style="thin">
        <color indexed="8"/>
      </right>
      <top style="thin">
        <color indexed="8"/>
      </top>
      <bottom style="thin">
        <color indexed="8"/>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color indexed="63"/>
      </top>
      <bottom style="thin"/>
    </border>
    <border>
      <left style="thin">
        <color indexed="8"/>
      </left>
      <right style="thin"/>
      <top>
        <color indexed="63"/>
      </top>
      <bottom style="thin"/>
    </border>
    <border>
      <left style="thin"/>
      <right style="thin"/>
      <top style="thin"/>
      <bottom style="thin"/>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style="thin">
        <color indexed="8"/>
      </left>
      <right style="medium"/>
      <top>
        <color indexed="63"/>
      </top>
      <bottom>
        <color indexed="63"/>
      </bottom>
    </border>
    <border>
      <left style="thin">
        <color indexed="8"/>
      </left>
      <right style="medium"/>
      <top>
        <color indexed="63"/>
      </top>
      <bottom style="thin">
        <color indexed="8"/>
      </bottom>
    </border>
    <border>
      <left>
        <color indexed="63"/>
      </left>
      <right style="medium"/>
      <top>
        <color indexed="63"/>
      </top>
      <bottom style="thin">
        <color indexed="8"/>
      </bottom>
    </border>
    <border>
      <left style="thin">
        <color indexed="8"/>
      </left>
      <right style="medium"/>
      <top>
        <color indexed="63"/>
      </top>
      <bottom style="medium"/>
    </border>
    <border>
      <left>
        <color indexed="63"/>
      </left>
      <right style="thin">
        <color indexed="8"/>
      </right>
      <top>
        <color indexed="63"/>
      </top>
      <bottom style="thin"/>
    </border>
    <border>
      <left style="thin">
        <color indexed="8"/>
      </left>
      <right style="thin">
        <color indexed="8"/>
      </right>
      <top>
        <color indexed="63"/>
      </top>
      <bottom style="thin"/>
    </border>
    <border>
      <left>
        <color indexed="63"/>
      </left>
      <right>
        <color indexed="63"/>
      </right>
      <top style="thin"/>
      <bottom>
        <color indexed="63"/>
      </bottom>
    </border>
    <border>
      <left style="medium"/>
      <right style="thin">
        <color indexed="8"/>
      </right>
      <top>
        <color indexed="63"/>
      </top>
      <bottom style="thin">
        <color indexed="8"/>
      </bottom>
    </border>
    <border>
      <left style="medium"/>
      <right style="thin">
        <color indexed="8"/>
      </right>
      <top>
        <color indexed="63"/>
      </top>
      <bottom style="medium"/>
    </border>
    <border>
      <left style="thin">
        <color indexed="8"/>
      </left>
      <right>
        <color indexed="63"/>
      </right>
      <top>
        <color indexed="63"/>
      </top>
      <bottom style="medium"/>
    </border>
    <border>
      <left>
        <color indexed="63"/>
      </left>
      <right style="thin">
        <color indexed="8"/>
      </right>
      <top>
        <color indexed="63"/>
      </top>
      <bottom style="medium"/>
    </border>
    <border>
      <left style="thin">
        <color indexed="8"/>
      </left>
      <right style="double"/>
      <top>
        <color indexed="63"/>
      </top>
      <bottom style="thin">
        <color indexed="8"/>
      </bottom>
    </border>
    <border>
      <left style="thin">
        <color indexed="8"/>
      </left>
      <right style="double"/>
      <top>
        <color indexed="63"/>
      </top>
      <bottom style="medium"/>
    </border>
    <border>
      <left style="double">
        <color indexed="8"/>
      </left>
      <right style="thin">
        <color indexed="8"/>
      </right>
      <top style="thin">
        <color indexed="8"/>
      </top>
      <bottom style="medium"/>
    </border>
    <border>
      <left style="thin">
        <color indexed="8"/>
      </left>
      <right style="double">
        <color indexed="8"/>
      </right>
      <top style="medium"/>
      <bottom style="thin">
        <color indexed="8"/>
      </bottom>
    </border>
    <border>
      <left style="thin">
        <color indexed="8"/>
      </left>
      <right style="medium"/>
      <top style="medium"/>
      <bottom style="thin">
        <color indexed="8"/>
      </bottom>
    </border>
    <border>
      <left style="thin">
        <color indexed="8"/>
      </left>
      <right style="double">
        <color indexed="8"/>
      </right>
      <top>
        <color indexed="63"/>
      </top>
      <bottom style="medium"/>
    </border>
    <border>
      <left style="thin">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thin">
        <color indexed="8"/>
      </left>
      <right style="hair">
        <color indexed="8"/>
      </right>
      <top>
        <color indexed="63"/>
      </top>
      <bottom>
        <color indexed="63"/>
      </bottom>
    </border>
    <border>
      <left style="hair">
        <color indexed="8"/>
      </left>
      <right style="thin">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hair">
        <color indexed="8"/>
      </left>
      <right style="double">
        <color indexed="8"/>
      </right>
      <top style="thin">
        <color indexed="8"/>
      </top>
      <bottom style="thin">
        <color indexed="8"/>
      </bottom>
    </border>
    <border>
      <left style="hair">
        <color indexed="8"/>
      </left>
      <right style="double">
        <color indexed="8"/>
      </right>
      <top style="thin">
        <color indexed="8"/>
      </top>
      <bottom>
        <color indexed="63"/>
      </bottom>
    </border>
    <border>
      <left style="hair">
        <color indexed="8"/>
      </left>
      <right style="double">
        <color indexed="8"/>
      </right>
      <top>
        <color indexed="63"/>
      </top>
      <bottom>
        <color indexed="63"/>
      </bottom>
    </border>
    <border>
      <left style="hair">
        <color indexed="8"/>
      </left>
      <right style="double">
        <color indexed="8"/>
      </right>
      <top>
        <color indexed="63"/>
      </top>
      <bottom style="thin">
        <color indexed="8"/>
      </bottom>
    </border>
    <border>
      <left style="hair">
        <color indexed="8"/>
      </left>
      <right style="medium"/>
      <top style="thin">
        <color indexed="8"/>
      </top>
      <bottom style="thin">
        <color indexed="8"/>
      </bottom>
    </border>
    <border>
      <left style="hair">
        <color indexed="8"/>
      </left>
      <right style="medium"/>
      <top style="thin">
        <color indexed="8"/>
      </top>
      <bottom>
        <color indexed="63"/>
      </bottom>
    </border>
    <border>
      <left style="hair">
        <color indexed="8"/>
      </left>
      <right style="medium"/>
      <top>
        <color indexed="63"/>
      </top>
      <bottom>
        <color indexed="63"/>
      </bottom>
    </border>
    <border>
      <left style="hair">
        <color indexed="8"/>
      </left>
      <right style="medium"/>
      <top>
        <color indexed="63"/>
      </top>
      <bottom style="thin">
        <color indexed="8"/>
      </bottom>
    </border>
    <border>
      <left style="hair">
        <color indexed="8"/>
      </left>
      <right style="thin">
        <color indexed="8"/>
      </right>
      <top>
        <color indexed="63"/>
      </top>
      <bottom style="medium"/>
    </border>
    <border>
      <left style="thin">
        <color indexed="8"/>
      </left>
      <right style="hair">
        <color indexed="8"/>
      </right>
      <top>
        <color indexed="63"/>
      </top>
      <bottom style="medium"/>
    </border>
    <border>
      <left style="hair">
        <color indexed="8"/>
      </left>
      <right style="double">
        <color indexed="8"/>
      </right>
      <top>
        <color indexed="63"/>
      </top>
      <bottom style="medium"/>
    </border>
    <border>
      <left style="hair">
        <color indexed="8"/>
      </left>
      <right style="medium"/>
      <top>
        <color indexed="63"/>
      </top>
      <bottom style="medium"/>
    </border>
    <border>
      <left style="thin">
        <color indexed="8"/>
      </left>
      <right style="thin">
        <color indexed="8"/>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double">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hair">
        <color indexed="8"/>
      </left>
      <right>
        <color indexed="63"/>
      </right>
      <top style="thin">
        <color indexed="8"/>
      </top>
      <bottom style="thin">
        <color indexed="8"/>
      </bottom>
    </border>
    <border>
      <left style="hair">
        <color indexed="8"/>
      </left>
      <right style="thin"/>
      <top style="thin">
        <color indexed="8"/>
      </top>
      <bottom style="thin">
        <color indexed="8"/>
      </bottom>
    </border>
    <border>
      <left style="hair">
        <color indexed="8"/>
      </left>
      <right style="thin"/>
      <top style="thin">
        <color indexed="8"/>
      </top>
      <bottom>
        <color indexed="63"/>
      </bottom>
    </border>
    <border>
      <left style="hair">
        <color indexed="8"/>
      </left>
      <right style="thin"/>
      <top>
        <color indexed="63"/>
      </top>
      <bottom>
        <color indexed="63"/>
      </bottom>
    </border>
    <border>
      <left style="hair">
        <color indexed="8"/>
      </left>
      <right style="thin"/>
      <top>
        <color indexed="63"/>
      </top>
      <bottom style="thin">
        <color indexed="8"/>
      </bottom>
    </border>
    <border>
      <left style="hair">
        <color indexed="8"/>
      </left>
      <right style="thin"/>
      <top>
        <color indexed="63"/>
      </top>
      <bottom style="medium"/>
    </border>
    <border>
      <left>
        <color indexed="63"/>
      </left>
      <right>
        <color indexed="63"/>
      </right>
      <top style="medium"/>
      <bottom>
        <color indexed="63"/>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border>
    <border>
      <left style="hair">
        <color indexed="8"/>
      </left>
      <right>
        <color indexed="63"/>
      </right>
      <top style="thin">
        <color indexed="8"/>
      </top>
      <bottom style="medium"/>
    </border>
    <border>
      <left style="thin">
        <color indexed="8"/>
      </left>
      <right style="hair">
        <color indexed="8"/>
      </right>
      <top style="thin">
        <color indexed="8"/>
      </top>
      <bottom style="medium"/>
    </border>
    <border>
      <left>
        <color indexed="63"/>
      </left>
      <right style="double">
        <color indexed="8"/>
      </right>
      <top style="thin">
        <color indexed="8"/>
      </top>
      <bottom style="medium"/>
    </border>
    <border>
      <left>
        <color indexed="63"/>
      </left>
      <right style="medium">
        <color indexed="8"/>
      </right>
      <top style="thin">
        <color indexed="8"/>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color indexed="8"/>
      </right>
      <top style="thin"/>
      <bottom>
        <color indexed="63"/>
      </bottom>
    </border>
    <border>
      <left style="medium"/>
      <right>
        <color indexed="63"/>
      </right>
      <top style="thin">
        <color indexed="8"/>
      </top>
      <bottom>
        <color indexed="63"/>
      </bottom>
    </border>
    <border>
      <left>
        <color indexed="63"/>
      </left>
      <right style="thin">
        <color indexed="8"/>
      </right>
      <top style="thin">
        <color indexed="8"/>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thin"/>
      <top>
        <color indexed="63"/>
      </top>
      <bottom>
        <color indexed="63"/>
      </bottom>
    </border>
    <border>
      <left style="thin">
        <color indexed="8"/>
      </left>
      <right>
        <color indexed="63"/>
      </right>
      <top>
        <color indexed="63"/>
      </top>
      <bottom>
        <color indexed="63"/>
      </bottom>
    </border>
    <border>
      <left style="medium">
        <color indexed="8"/>
      </left>
      <right style="double">
        <color indexed="8"/>
      </right>
      <top style="thin">
        <color indexed="8"/>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hair">
        <color indexed="8"/>
      </right>
      <top>
        <color indexed="63"/>
      </top>
      <bottom>
        <color indexed="63"/>
      </bottom>
    </border>
    <border>
      <left>
        <color indexed="63"/>
      </left>
      <right style="hair">
        <color indexed="8"/>
      </right>
      <top>
        <color indexed="63"/>
      </top>
      <bottom style="medium"/>
    </border>
    <border>
      <left>
        <color indexed="63"/>
      </left>
      <right>
        <color indexed="63"/>
      </right>
      <top>
        <color indexed="63"/>
      </top>
      <bottom style="medium"/>
    </border>
    <border>
      <left>
        <color indexed="63"/>
      </left>
      <right style="hair">
        <color indexed="8"/>
      </right>
      <top style="thin">
        <color indexed="8"/>
      </top>
      <bottom>
        <color indexed="63"/>
      </bottom>
    </border>
    <border>
      <left>
        <color indexed="63"/>
      </left>
      <right>
        <color indexed="63"/>
      </right>
      <top style="thin">
        <color indexed="8"/>
      </top>
      <bottom>
        <color indexed="63"/>
      </bottom>
    </border>
    <border>
      <left style="medium"/>
      <right>
        <color indexed="63"/>
      </right>
      <top>
        <color indexed="63"/>
      </top>
      <bottom style="thin">
        <color indexed="8"/>
      </bottom>
    </border>
    <border>
      <left>
        <color indexed="63"/>
      </left>
      <right style="hair">
        <color indexed="8"/>
      </right>
      <top>
        <color indexed="63"/>
      </top>
      <bottom style="thin">
        <color indexed="8"/>
      </bottom>
    </border>
    <border>
      <left style="medium"/>
      <right>
        <color indexed="63"/>
      </right>
      <top style="thin">
        <color indexed="8"/>
      </top>
      <bottom style="thin">
        <color indexed="8"/>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double"/>
      <top style="medium"/>
      <bottom style="thin">
        <color indexed="8"/>
      </bottom>
    </border>
    <border>
      <left style="thin">
        <color indexed="8"/>
      </left>
      <right style="double"/>
      <top style="thin">
        <color indexed="8"/>
      </top>
      <bottom style="thin">
        <color indexed="8"/>
      </bottom>
    </border>
    <border>
      <left style="medium"/>
      <right>
        <color indexed="63"/>
      </right>
      <top style="medium"/>
      <bottom>
        <color indexed="63"/>
      </bottom>
    </border>
    <border>
      <left>
        <color indexed="63"/>
      </left>
      <right style="thin">
        <color indexed="8"/>
      </right>
      <top style="medium"/>
      <bottom>
        <color indexed="63"/>
      </bottom>
    </border>
    <border>
      <left style="double">
        <color indexed="8"/>
      </left>
      <right>
        <color indexed="63"/>
      </right>
      <top style="medium"/>
      <bottom>
        <color indexed="63"/>
      </bottom>
    </border>
    <border>
      <left style="double">
        <color indexed="8"/>
      </left>
      <right>
        <color indexed="63"/>
      </right>
      <top>
        <color indexed="63"/>
      </top>
      <bottom style="thin">
        <color indexed="8"/>
      </bottom>
    </border>
    <border>
      <left style="medium"/>
      <right style="double">
        <color indexed="8"/>
      </right>
      <top style="medium"/>
      <bottom style="thin">
        <color indexed="8"/>
      </bottom>
    </border>
    <border>
      <left style="hair">
        <color indexed="8"/>
      </left>
      <right style="hair">
        <color indexed="8"/>
      </right>
      <top>
        <color indexed="63"/>
      </top>
      <bottom>
        <color indexed="63"/>
      </bottom>
    </border>
    <border>
      <left style="medium"/>
      <right style="hair">
        <color indexed="8"/>
      </right>
      <top style="thin">
        <color indexed="8"/>
      </top>
      <bottom>
        <color indexed="63"/>
      </bottom>
    </border>
    <border>
      <left style="hair">
        <color indexed="8"/>
      </left>
      <right style="hair">
        <color indexed="8"/>
      </right>
      <top style="thin">
        <color indexed="8"/>
      </top>
      <bottom>
        <color indexed="63"/>
      </bottom>
    </border>
    <border>
      <left style="medium"/>
      <right style="hair">
        <color indexed="8"/>
      </right>
      <top>
        <color indexed="63"/>
      </top>
      <bottom>
        <color indexed="63"/>
      </bottom>
    </border>
    <border>
      <left style="hair">
        <color indexed="8"/>
      </left>
      <right style="hair">
        <color indexed="8"/>
      </right>
      <top style="thin">
        <color indexed="8"/>
      </top>
      <bottom style="thin">
        <color indexed="8"/>
      </bottom>
    </border>
    <border>
      <left style="medium"/>
      <right style="hair">
        <color indexed="8"/>
      </right>
      <top style="thin">
        <color indexed="8"/>
      </top>
      <bottom style="thin">
        <color indexed="8"/>
      </bottom>
    </border>
    <border>
      <left style="medium"/>
      <right style="hair">
        <color indexed="8"/>
      </right>
      <top>
        <color indexed="63"/>
      </top>
      <bottom style="medium"/>
    </border>
    <border>
      <left style="hair">
        <color indexed="8"/>
      </left>
      <right style="hair">
        <color indexed="8"/>
      </right>
      <top>
        <color indexed="63"/>
      </top>
      <bottom style="medium"/>
    </border>
    <border>
      <left style="medium"/>
      <right style="hair">
        <color indexed="8"/>
      </right>
      <top>
        <color indexed="63"/>
      </top>
      <bottom style="thin">
        <color indexed="8"/>
      </bottom>
    </border>
    <border>
      <left style="hair">
        <color indexed="8"/>
      </left>
      <right style="hair">
        <color indexed="8"/>
      </right>
      <top>
        <color indexed="63"/>
      </top>
      <bottom style="thin">
        <color indexed="8"/>
      </bottom>
    </border>
    <border>
      <left style="medium"/>
      <right style="thin">
        <color indexed="8"/>
      </right>
      <top style="thin">
        <color indexed="8"/>
      </top>
      <bottom style="thin">
        <color indexed="8"/>
      </bottom>
    </border>
    <border>
      <left>
        <color indexed="63"/>
      </left>
      <right style="medium"/>
      <top style="thin">
        <color indexed="8"/>
      </top>
      <bottom style="thin">
        <color indexed="8"/>
      </bottom>
    </border>
    <border>
      <left style="thin">
        <color indexed="8"/>
      </left>
      <right>
        <color indexed="63"/>
      </right>
      <top style="thin">
        <color indexed="8"/>
      </top>
      <bottom style="medium"/>
    </border>
    <border>
      <left>
        <color indexed="63"/>
      </left>
      <right style="thin">
        <color indexed="8"/>
      </right>
      <top style="thin">
        <color indexed="8"/>
      </top>
      <bottom style="medium"/>
    </border>
    <border>
      <left>
        <color indexed="63"/>
      </left>
      <right style="medium"/>
      <top style="thin">
        <color indexed="8"/>
      </top>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Protection="0">
      <alignment vertical="center"/>
    </xf>
    <xf numFmtId="0" fontId="2" fillId="3" borderId="0" applyNumberFormat="0" applyBorder="0" applyProtection="0">
      <alignment vertical="center"/>
    </xf>
    <xf numFmtId="0" fontId="2" fillId="4" borderId="0" applyNumberFormat="0" applyBorder="0" applyProtection="0">
      <alignment vertical="center"/>
    </xf>
    <xf numFmtId="0" fontId="2" fillId="5" borderId="0" applyNumberFormat="0" applyBorder="0" applyProtection="0">
      <alignment vertical="center"/>
    </xf>
    <xf numFmtId="0" fontId="2" fillId="6" borderId="0" applyNumberFormat="0" applyBorder="0" applyProtection="0">
      <alignment vertical="center"/>
    </xf>
    <xf numFmtId="0" fontId="2" fillId="7" borderId="0" applyNumberFormat="0" applyBorder="0" applyProtection="0">
      <alignment vertical="center"/>
    </xf>
    <xf numFmtId="0" fontId="2" fillId="8"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5" borderId="0" applyNumberFormat="0" applyBorder="0" applyProtection="0">
      <alignment vertical="center"/>
    </xf>
    <xf numFmtId="0" fontId="2" fillId="8" borderId="0" applyNumberFormat="0" applyBorder="0" applyProtection="0">
      <alignment vertical="center"/>
    </xf>
    <xf numFmtId="0" fontId="2" fillId="11" borderId="0" applyNumberFormat="0" applyBorder="0" applyProtection="0">
      <alignment vertical="center"/>
    </xf>
    <xf numFmtId="0" fontId="3" fillId="12" borderId="0" applyNumberFormat="0" applyBorder="0" applyProtection="0">
      <alignment vertical="center"/>
    </xf>
    <xf numFmtId="0" fontId="3" fillId="9" borderId="0" applyNumberFormat="0" applyBorder="0" applyProtection="0">
      <alignment vertical="center"/>
    </xf>
    <xf numFmtId="0" fontId="3" fillId="10"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5" borderId="0" applyNumberFormat="0" applyBorder="0" applyProtection="0">
      <alignment vertical="center"/>
    </xf>
    <xf numFmtId="0" fontId="3" fillId="16" borderId="0" applyNumberFormat="0" applyBorder="0" applyProtection="0">
      <alignment vertical="center"/>
    </xf>
    <xf numFmtId="0" fontId="3" fillId="17" borderId="0" applyNumberFormat="0" applyBorder="0" applyProtection="0">
      <alignment vertical="center"/>
    </xf>
    <xf numFmtId="0" fontId="3" fillId="18"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9" borderId="0" applyNumberFormat="0" applyBorder="0" applyProtection="0">
      <alignment vertical="center"/>
    </xf>
    <xf numFmtId="0" fontId="5" fillId="0" borderId="0" applyNumberFormat="0" applyFill="0" applyBorder="0" applyProtection="0">
      <alignment vertical="center"/>
    </xf>
    <xf numFmtId="0" fontId="6" fillId="20" borderId="1" applyNumberFormat="0" applyProtection="0">
      <alignment vertical="center"/>
    </xf>
    <xf numFmtId="0" fontId="4" fillId="21" borderId="0" applyNumberFormat="0" applyBorder="0" applyProtection="0">
      <alignment vertical="center"/>
    </xf>
    <xf numFmtId="9" fontId="1" fillId="0" borderId="0" applyFill="0" applyBorder="0" applyAlignment="0" applyProtection="0"/>
    <xf numFmtId="0" fontId="0" fillId="22" borderId="2" applyNumberFormat="0" applyProtection="0">
      <alignment vertical="center"/>
    </xf>
    <xf numFmtId="0" fontId="7" fillId="0" borderId="3" applyNumberFormat="0" applyFill="0" applyProtection="0">
      <alignment vertical="center"/>
    </xf>
    <xf numFmtId="0" fontId="10" fillId="3" borderId="0" applyNumberFormat="0" applyBorder="0" applyProtection="0">
      <alignment vertical="center"/>
    </xf>
    <xf numFmtId="0" fontId="15" fillId="23" borderId="4" applyNumberFormat="0" applyProtection="0">
      <alignment vertical="center"/>
    </xf>
    <xf numFmtId="0" fontId="17" fillId="0" borderId="0" applyNumberFormat="0" applyFill="0" applyBorder="0" applyProtection="0">
      <alignment vertical="center"/>
    </xf>
    <xf numFmtId="41" fontId="1" fillId="0" borderId="0" applyFill="0" applyBorder="0" applyAlignment="0" applyProtection="0"/>
    <xf numFmtId="43" fontId="1" fillId="0" borderId="0" applyFill="0" applyBorder="0" applyAlignment="0" applyProtection="0"/>
    <xf numFmtId="0" fontId="12" fillId="0" borderId="5" applyNumberFormat="0" applyFill="0" applyProtection="0">
      <alignment vertical="center"/>
    </xf>
    <xf numFmtId="0" fontId="13" fillId="0" borderId="6" applyNumberFormat="0" applyFill="0" applyProtection="0">
      <alignment vertical="center"/>
    </xf>
    <xf numFmtId="0" fontId="14" fillId="0" borderId="7" applyNumberFormat="0" applyFill="0" applyProtection="0">
      <alignment vertical="center"/>
    </xf>
    <xf numFmtId="0" fontId="14" fillId="0" borderId="0" applyNumberFormat="0" applyFill="0" applyBorder="0" applyProtection="0">
      <alignment vertical="center"/>
    </xf>
    <xf numFmtId="0" fontId="18" fillId="0" borderId="8" applyNumberFormat="0" applyFill="0" applyProtection="0">
      <alignment vertical="center"/>
    </xf>
    <xf numFmtId="0" fontId="9" fillId="23" borderId="9" applyNumberFormat="0" applyProtection="0">
      <alignment vertical="center"/>
    </xf>
    <xf numFmtId="0" fontId="16" fillId="0" borderId="0" applyNumberFormat="0" applyFill="0" applyBorder="0" applyProtection="0">
      <alignment vertical="center"/>
    </xf>
    <xf numFmtId="42" fontId="1" fillId="0" borderId="0" applyFill="0" applyBorder="0" applyAlignment="0" applyProtection="0"/>
    <xf numFmtId="44" fontId="1" fillId="0" borderId="0" applyFill="0" applyBorder="0" applyAlignment="0" applyProtection="0"/>
    <xf numFmtId="0" fontId="8" fillId="7" borderId="4" applyNumberFormat="0" applyProtection="0">
      <alignment vertical="center"/>
    </xf>
    <xf numFmtId="0" fontId="11" fillId="4" borderId="0" applyNumberFormat="0" applyBorder="0" applyProtection="0">
      <alignment vertical="center"/>
    </xf>
  </cellStyleXfs>
  <cellXfs count="375">
    <xf numFmtId="0" fontId="0" fillId="0" borderId="0" xfId="0" applyAlignment="1">
      <alignment vertical="center"/>
    </xf>
    <xf numFmtId="0" fontId="19" fillId="0" borderId="0" xfId="0" applyFont="1" applyAlignment="1">
      <alignment vertical="center"/>
    </xf>
    <xf numFmtId="0" fontId="21" fillId="0" borderId="0" xfId="0" applyFont="1" applyAlignment="1">
      <alignment horizontal="justify" vertical="center"/>
    </xf>
    <xf numFmtId="0" fontId="19" fillId="0" borderId="0" xfId="0" applyFont="1" applyAlignment="1">
      <alignment horizontal="left" vertical="center"/>
    </xf>
    <xf numFmtId="0" fontId="21" fillId="0" borderId="0" xfId="0" applyFont="1" applyBorder="1" applyAlignment="1">
      <alignment horizontal="justify" vertical="center"/>
    </xf>
    <xf numFmtId="0" fontId="19" fillId="0" borderId="0" xfId="0" applyFont="1" applyAlignment="1">
      <alignment vertical="center"/>
    </xf>
    <xf numFmtId="0" fontId="21" fillId="0" borderId="0" xfId="0" applyFont="1" applyAlignment="1">
      <alignment vertical="center"/>
    </xf>
    <xf numFmtId="0" fontId="21"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Border="1" applyAlignment="1">
      <alignment horizontal="justify" vertical="top" wrapText="1"/>
    </xf>
    <xf numFmtId="0" fontId="24" fillId="0" borderId="0" xfId="0" applyFont="1" applyBorder="1" applyAlignment="1">
      <alignment horizontal="left"/>
    </xf>
    <xf numFmtId="0" fontId="23" fillId="0" borderId="0" xfId="0" applyFont="1" applyAlignment="1">
      <alignment vertical="center"/>
    </xf>
    <xf numFmtId="0" fontId="24" fillId="0" borderId="0" xfId="0" applyFont="1" applyBorder="1" applyAlignment="1">
      <alignment horizontal="justify" vertical="top" wrapText="1"/>
    </xf>
    <xf numFmtId="0" fontId="21" fillId="0" borderId="11" xfId="0" applyFont="1" applyBorder="1" applyAlignment="1">
      <alignment horizontal="center" vertical="center" wrapText="1"/>
    </xf>
    <xf numFmtId="0" fontId="24" fillId="0" borderId="0" xfId="0" applyFont="1" applyBorder="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center" vertical="center"/>
    </xf>
    <xf numFmtId="49" fontId="19" fillId="0" borderId="0" xfId="0" applyNumberFormat="1" applyFont="1" applyAlignment="1">
      <alignment horizontal="right" vertical="center"/>
    </xf>
    <xf numFmtId="0" fontId="19" fillId="0" borderId="0" xfId="0" applyFont="1" applyAlignment="1">
      <alignment horizontal="left" vertical="center" indent="3"/>
    </xf>
    <xf numFmtId="0" fontId="19" fillId="0" borderId="0" xfId="0" applyFont="1" applyBorder="1" applyAlignment="1">
      <alignment vertical="center"/>
    </xf>
    <xf numFmtId="0" fontId="19" fillId="0" borderId="12" xfId="0" applyFont="1" applyBorder="1" applyAlignment="1">
      <alignment/>
    </xf>
    <xf numFmtId="0" fontId="19" fillId="0" borderId="0" xfId="0" applyFont="1" applyBorder="1" applyAlignment="1">
      <alignment horizontal="justify" vertical="top" wrapText="1"/>
    </xf>
    <xf numFmtId="0" fontId="23" fillId="0" borderId="0" xfId="0" applyFont="1" applyBorder="1" applyAlignment="1">
      <alignment vertical="center"/>
    </xf>
    <xf numFmtId="0" fontId="19" fillId="0" borderId="13" xfId="0" applyFont="1" applyBorder="1" applyAlignment="1">
      <alignment horizontal="justify" vertical="top" wrapText="1"/>
    </xf>
    <xf numFmtId="0" fontId="19" fillId="0" borderId="0" xfId="0" applyFont="1" applyBorder="1" applyAlignment="1">
      <alignment horizontal="center" vertical="center"/>
    </xf>
    <xf numFmtId="0" fontId="21"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justify" vertical="top" wrapText="1"/>
    </xf>
    <xf numFmtId="0" fontId="19" fillId="0" borderId="18" xfId="0" applyFont="1" applyBorder="1" applyAlignment="1">
      <alignment horizontal="justify" vertical="top" wrapText="1"/>
    </xf>
    <xf numFmtId="0" fontId="19" fillId="0" borderId="0" xfId="0" applyFont="1" applyBorder="1" applyAlignment="1">
      <alignment vertical="center"/>
    </xf>
    <xf numFmtId="0" fontId="21" fillId="0" borderId="13" xfId="0" applyFont="1" applyBorder="1" applyAlignment="1">
      <alignment horizontal="justify" vertical="top" wrapText="1"/>
    </xf>
    <xf numFmtId="0" fontId="19" fillId="0" borderId="13"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0" xfId="0" applyFont="1" applyBorder="1" applyAlignment="1">
      <alignment horizontal="justify" vertical="top" wrapText="1"/>
    </xf>
    <xf numFmtId="0" fontId="21" fillId="0" borderId="20" xfId="0" applyFont="1" applyBorder="1" applyAlignment="1">
      <alignment horizontal="center" vertical="center" wrapText="1"/>
    </xf>
    <xf numFmtId="0" fontId="19" fillId="0" borderId="0" xfId="0" applyFont="1" applyAlignment="1">
      <alignment vertical="center" shrinkToFit="1"/>
    </xf>
    <xf numFmtId="0" fontId="20" fillId="0" borderId="0" xfId="0" applyFont="1" applyAlignment="1">
      <alignment horizontal="center" vertical="center" shrinkToFit="1"/>
    </xf>
    <xf numFmtId="0" fontId="19" fillId="0" borderId="0" xfId="0" applyFont="1" applyAlignment="1">
      <alignment horizontal="center" vertical="center" shrinkToFit="1"/>
    </xf>
    <xf numFmtId="0" fontId="21" fillId="0" borderId="0" xfId="0" applyFont="1" applyAlignment="1">
      <alignment horizontal="justify" vertical="center" shrinkToFit="1"/>
    </xf>
    <xf numFmtId="0" fontId="21" fillId="0" borderId="0" xfId="0" applyFont="1" applyAlignment="1">
      <alignment vertical="center" shrinkToFit="1"/>
    </xf>
    <xf numFmtId="0" fontId="21" fillId="0" borderId="0" xfId="0" applyFont="1" applyAlignment="1">
      <alignment horizontal="justify" shrinkToFit="1"/>
    </xf>
    <xf numFmtId="0" fontId="19" fillId="0" borderId="0" xfId="0" applyFont="1" applyAlignment="1">
      <alignment shrinkToFit="1"/>
    </xf>
    <xf numFmtId="0" fontId="19" fillId="0" borderId="0" xfId="0" applyFont="1" applyAlignment="1">
      <alignment/>
    </xf>
    <xf numFmtId="0" fontId="21" fillId="0" borderId="21"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13" xfId="0" applyFont="1" applyBorder="1" applyAlignment="1">
      <alignment horizontal="justify" vertical="top" shrinkToFit="1"/>
    </xf>
    <xf numFmtId="0" fontId="21" fillId="0" borderId="24" xfId="0" applyFont="1" applyBorder="1" applyAlignment="1">
      <alignment horizontal="justify" vertical="top" shrinkToFit="1"/>
    </xf>
    <xf numFmtId="0" fontId="19" fillId="0" borderId="0" xfId="0" applyFont="1" applyBorder="1" applyAlignment="1">
      <alignment vertical="center" shrinkToFit="1"/>
    </xf>
    <xf numFmtId="0" fontId="19" fillId="0" borderId="12" xfId="0" applyFont="1" applyBorder="1" applyAlignment="1">
      <alignment shrinkToFit="1"/>
    </xf>
    <xf numFmtId="0" fontId="21" fillId="0" borderId="0" xfId="0" applyFont="1" applyAlignment="1">
      <alignment/>
    </xf>
    <xf numFmtId="0" fontId="19" fillId="0" borderId="25" xfId="0" applyFont="1" applyBorder="1" applyAlignment="1">
      <alignment vertical="center" shrinkToFit="1"/>
    </xf>
    <xf numFmtId="0" fontId="19" fillId="0" borderId="26" xfId="0" applyFont="1" applyBorder="1" applyAlignment="1">
      <alignment vertical="center" shrinkToFit="1"/>
    </xf>
    <xf numFmtId="0" fontId="19" fillId="0" borderId="19" xfId="0" applyFont="1" applyBorder="1" applyAlignment="1">
      <alignment horizontal="justify" vertical="top" wrapText="1"/>
    </xf>
    <xf numFmtId="0" fontId="21" fillId="0" borderId="0" xfId="0" applyFont="1" applyAlignment="1">
      <alignment vertical="center"/>
    </xf>
    <xf numFmtId="0" fontId="19" fillId="0" borderId="27" xfId="0" applyFont="1" applyBorder="1" applyAlignment="1">
      <alignment vertical="center"/>
    </xf>
    <xf numFmtId="0" fontId="19" fillId="0" borderId="28" xfId="0" applyFont="1" applyBorder="1" applyAlignment="1">
      <alignment vertical="center"/>
    </xf>
    <xf numFmtId="0" fontId="19" fillId="0" borderId="29" xfId="0" applyFont="1" applyBorder="1" applyAlignment="1">
      <alignment vertical="center"/>
    </xf>
    <xf numFmtId="0" fontId="19" fillId="0" borderId="30" xfId="0" applyFont="1" applyBorder="1" applyAlignment="1">
      <alignment vertical="center"/>
    </xf>
    <xf numFmtId="0" fontId="21" fillId="0" borderId="31" xfId="0" applyFont="1" applyBorder="1" applyAlignment="1">
      <alignment horizontal="center" vertical="top" wrapText="1"/>
    </xf>
    <xf numFmtId="0" fontId="19" fillId="0" borderId="0" xfId="0" applyFont="1" applyBorder="1" applyAlignment="1">
      <alignment/>
    </xf>
    <xf numFmtId="0" fontId="0" fillId="0" borderId="0" xfId="0" applyBorder="1" applyAlignment="1">
      <alignment vertical="center"/>
    </xf>
    <xf numFmtId="0" fontId="21" fillId="0" borderId="12" xfId="0" applyFont="1" applyBorder="1" applyAlignment="1">
      <alignment horizontal="left" vertical="center"/>
    </xf>
    <xf numFmtId="0" fontId="21" fillId="0" borderId="0" xfId="0" applyFont="1" applyBorder="1" applyAlignment="1">
      <alignment vertical="center"/>
    </xf>
    <xf numFmtId="0" fontId="21" fillId="0" borderId="0" xfId="0" applyFont="1" applyAlignment="1">
      <alignment vertical="center"/>
    </xf>
    <xf numFmtId="0" fontId="25" fillId="0" borderId="0" xfId="0" applyFont="1" applyAlignment="1">
      <alignment vertical="center"/>
    </xf>
    <xf numFmtId="0" fontId="21" fillId="0" borderId="0" xfId="0" applyFont="1" applyAlignment="1">
      <alignment horizontal="justify" vertical="top" wrapText="1"/>
    </xf>
    <xf numFmtId="0" fontId="23" fillId="0" borderId="0" xfId="0" applyFont="1" applyAlignment="1">
      <alignment horizontal="center" vertical="center"/>
    </xf>
    <xf numFmtId="0" fontId="19" fillId="0" borderId="15" xfId="0" applyFont="1" applyBorder="1" applyAlignment="1">
      <alignment horizontal="justify" vertical="top" wrapText="1"/>
    </xf>
    <xf numFmtId="0" fontId="19" fillId="0" borderId="16" xfId="0" applyFont="1" applyBorder="1" applyAlignment="1">
      <alignment horizontal="justify" vertical="top" wrapText="1"/>
    </xf>
    <xf numFmtId="0" fontId="19" fillId="0" borderId="32" xfId="0" applyFont="1" applyBorder="1" applyAlignment="1">
      <alignment horizontal="justify" vertical="top" wrapText="1"/>
    </xf>
    <xf numFmtId="0" fontId="19" fillId="0" borderId="33" xfId="0" applyFont="1" applyBorder="1" applyAlignment="1">
      <alignment horizontal="justify" vertical="top" wrapText="1"/>
    </xf>
    <xf numFmtId="0" fontId="21" fillId="0" borderId="14" xfId="0" applyFont="1" applyBorder="1" applyAlignment="1">
      <alignment horizontal="justify" vertical="top" wrapText="1"/>
    </xf>
    <xf numFmtId="0" fontId="19" fillId="0" borderId="0" xfId="0" applyFont="1" applyBorder="1" applyAlignment="1">
      <alignment vertical="top"/>
    </xf>
    <xf numFmtId="0" fontId="19" fillId="0" borderId="31" xfId="0" applyFont="1" applyBorder="1" applyAlignment="1">
      <alignment horizontal="center" vertical="center" wrapText="1"/>
    </xf>
    <xf numFmtId="0" fontId="19" fillId="0" borderId="0" xfId="0" applyFont="1" applyAlignment="1">
      <alignment horizontal="right" vertical="center"/>
    </xf>
    <xf numFmtId="0" fontId="19" fillId="0" borderId="0" xfId="0" applyFont="1" applyBorder="1" applyAlignment="1">
      <alignment horizontal="right" vertical="center"/>
    </xf>
    <xf numFmtId="181" fontId="19" fillId="0" borderId="0" xfId="0" applyNumberFormat="1" applyFont="1" applyBorder="1" applyAlignment="1">
      <alignment horizontal="left" vertical="center"/>
    </xf>
    <xf numFmtId="0" fontId="21" fillId="0" borderId="34" xfId="0" applyFont="1" applyBorder="1" applyAlignment="1">
      <alignment horizontal="center" vertical="center" wrapText="1"/>
    </xf>
    <xf numFmtId="0" fontId="19" fillId="0" borderId="35" xfId="0" applyFont="1" applyBorder="1" applyAlignment="1">
      <alignment horizontal="justify" vertical="top" wrapText="1"/>
    </xf>
    <xf numFmtId="0" fontId="19" fillId="0" borderId="36" xfId="0" applyFont="1" applyBorder="1" applyAlignment="1">
      <alignment horizontal="justify" vertical="top" wrapText="1"/>
    </xf>
    <xf numFmtId="0" fontId="19" fillId="0" borderId="37" xfId="0" applyFont="1" applyBorder="1" applyAlignment="1">
      <alignment horizontal="justify" vertical="top" wrapText="1"/>
    </xf>
    <xf numFmtId="0" fontId="19" fillId="0" borderId="38" xfId="0" applyFont="1" applyBorder="1" applyAlignment="1">
      <alignment horizontal="center" vertical="top" wrapText="1"/>
    </xf>
    <xf numFmtId="0" fontId="19" fillId="0" borderId="39" xfId="0" applyFont="1" applyBorder="1" applyAlignment="1">
      <alignment horizontal="justify" vertical="top" wrapText="1"/>
    </xf>
    <xf numFmtId="182" fontId="19" fillId="0" borderId="0" xfId="0" applyNumberFormat="1" applyFont="1" applyBorder="1" applyAlignment="1">
      <alignment horizontal="left" vertical="center"/>
    </xf>
    <xf numFmtId="0" fontId="19" fillId="0" borderId="40" xfId="0" applyFont="1" applyBorder="1" applyAlignment="1">
      <alignment horizontal="justify" vertical="top" wrapText="1"/>
    </xf>
    <xf numFmtId="0" fontId="19" fillId="0" borderId="41" xfId="0" applyFont="1" applyBorder="1" applyAlignment="1">
      <alignment horizontal="justify" vertical="top"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2" xfId="0" applyFont="1" applyBorder="1" applyAlignment="1">
      <alignment horizontal="justify" vertical="top" wrapText="1"/>
    </xf>
    <xf numFmtId="183" fontId="19" fillId="0" borderId="0" xfId="0" applyNumberFormat="1" applyFont="1" applyBorder="1" applyAlignment="1">
      <alignment horizontal="center" vertical="center"/>
    </xf>
    <xf numFmtId="187" fontId="21" fillId="0" borderId="0" xfId="0" applyNumberFormat="1" applyFont="1" applyAlignment="1">
      <alignment horizontal="center" vertical="center"/>
    </xf>
    <xf numFmtId="0" fontId="21" fillId="0" borderId="0" xfId="0" applyFont="1" applyBorder="1" applyAlignment="1">
      <alignment horizontal="right" vertical="center"/>
    </xf>
    <xf numFmtId="188" fontId="19" fillId="0" borderId="0" xfId="0" applyNumberFormat="1" applyFont="1" applyAlignment="1">
      <alignment horizontal="left" vertical="center"/>
    </xf>
    <xf numFmtId="0" fontId="21" fillId="0" borderId="0" xfId="0" applyFont="1" applyAlignment="1">
      <alignment horizontal="left" vertical="center"/>
    </xf>
    <xf numFmtId="0" fontId="21" fillId="0" borderId="0" xfId="0" applyFont="1" applyBorder="1" applyAlignment="1">
      <alignment vertical="center" shrinkToFi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9" xfId="0" applyFont="1" applyBorder="1" applyAlignment="1">
      <alignment horizontal="center" vertical="center" wrapText="1"/>
    </xf>
    <xf numFmtId="0" fontId="19" fillId="0" borderId="19" xfId="0" applyFont="1" applyBorder="1" applyAlignment="1">
      <alignment vertical="center" shrinkToFit="1"/>
    </xf>
    <xf numFmtId="0" fontId="21" fillId="0" borderId="0" xfId="0" applyFont="1" applyAlignment="1">
      <alignment horizontal="left"/>
    </xf>
    <xf numFmtId="194" fontId="19" fillId="0" borderId="0" xfId="0" applyNumberFormat="1" applyFont="1" applyAlignment="1">
      <alignment vertical="center" shrinkToFit="1"/>
    </xf>
    <xf numFmtId="196" fontId="19" fillId="0" borderId="0" xfId="0" applyNumberFormat="1" applyFont="1" applyAlignment="1">
      <alignment vertical="center" shrinkToFit="1"/>
    </xf>
    <xf numFmtId="195" fontId="19" fillId="0" borderId="0" xfId="0" applyNumberFormat="1" applyFont="1" applyAlignment="1">
      <alignment horizontal="center" vertical="center" shrinkToFit="1"/>
    </xf>
    <xf numFmtId="0" fontId="19" fillId="0" borderId="43" xfId="0" applyFont="1" applyBorder="1" applyAlignment="1">
      <alignment vertical="center" shrinkToFit="1"/>
    </xf>
    <xf numFmtId="0" fontId="19" fillId="0" borderId="37" xfId="0" applyFont="1" applyBorder="1" applyAlignment="1">
      <alignment vertical="center" shrinkToFit="1"/>
    </xf>
    <xf numFmtId="0" fontId="19" fillId="0" borderId="44" xfId="0" applyFont="1" applyBorder="1" applyAlignment="1">
      <alignment vertical="center" shrinkToFit="1"/>
    </xf>
    <xf numFmtId="0" fontId="19" fillId="0" borderId="45" xfId="0" applyFont="1" applyBorder="1" applyAlignment="1">
      <alignment vertical="center" shrinkToFit="1"/>
    </xf>
    <xf numFmtId="0" fontId="19" fillId="0" borderId="39" xfId="0" applyFont="1" applyBorder="1" applyAlignment="1">
      <alignment vertical="center" shrinkToFit="1"/>
    </xf>
    <xf numFmtId="0" fontId="19" fillId="0" borderId="46" xfId="0" applyFont="1" applyBorder="1" applyAlignment="1">
      <alignment vertical="center" shrinkToFit="1"/>
    </xf>
    <xf numFmtId="0" fontId="19" fillId="0" borderId="47" xfId="0" applyFont="1" applyBorder="1" applyAlignment="1">
      <alignment vertical="center" shrinkToFit="1"/>
    </xf>
    <xf numFmtId="0" fontId="19" fillId="0" borderId="48" xfId="0" applyFont="1" applyBorder="1" applyAlignment="1">
      <alignment vertical="center" shrinkToFit="1"/>
    </xf>
    <xf numFmtId="0" fontId="19" fillId="0" borderId="49" xfId="0" applyFont="1" applyBorder="1" applyAlignment="1">
      <alignment vertical="center" shrinkToFit="1"/>
    </xf>
    <xf numFmtId="0" fontId="19" fillId="0" borderId="50" xfId="0" applyFont="1" applyBorder="1" applyAlignment="1">
      <alignment horizontal="center" vertical="center" shrinkToFit="1"/>
    </xf>
    <xf numFmtId="0" fontId="19" fillId="0" borderId="51" xfId="0" applyFont="1" applyBorder="1" applyAlignment="1">
      <alignment vertical="center" shrinkToFit="1"/>
    </xf>
    <xf numFmtId="0" fontId="19" fillId="0" borderId="24" xfId="0" applyFont="1" applyBorder="1" applyAlignment="1">
      <alignment vertical="center" shrinkToFit="1"/>
    </xf>
    <xf numFmtId="0" fontId="19" fillId="0" borderId="52" xfId="0" applyFont="1" applyBorder="1" applyAlignment="1">
      <alignment vertical="center" shrinkToFit="1"/>
    </xf>
    <xf numFmtId="200" fontId="19" fillId="0" borderId="0" xfId="0" applyNumberFormat="1" applyFont="1" applyBorder="1" applyAlignment="1">
      <alignment horizontal="center" vertical="center"/>
    </xf>
    <xf numFmtId="194" fontId="19" fillId="0" borderId="0" xfId="0" applyNumberFormat="1" applyFont="1" applyAlignment="1">
      <alignment horizontal="center" vertical="center" shrinkToFit="1"/>
    </xf>
    <xf numFmtId="196" fontId="19" fillId="0" borderId="0" xfId="0" applyNumberFormat="1" applyFont="1" applyAlignment="1">
      <alignment horizontal="center" vertical="center" shrinkToFit="1"/>
    </xf>
    <xf numFmtId="204" fontId="25" fillId="0" borderId="0" xfId="0" applyNumberFormat="1" applyFont="1" applyAlignment="1">
      <alignment horizontal="center" vertical="center"/>
    </xf>
    <xf numFmtId="0" fontId="25" fillId="0" borderId="0" xfId="0" applyFont="1" applyAlignment="1">
      <alignment horizontal="center" vertical="center"/>
    </xf>
    <xf numFmtId="206" fontId="25" fillId="0" borderId="0" xfId="0" applyNumberFormat="1" applyFont="1" applyAlignment="1">
      <alignment horizontal="center" vertical="center"/>
    </xf>
    <xf numFmtId="200" fontId="25" fillId="0" borderId="0" xfId="0" applyNumberFormat="1" applyFont="1" applyAlignment="1">
      <alignment horizontal="left" vertical="center" indent="2"/>
    </xf>
    <xf numFmtId="0" fontId="19" fillId="0" borderId="26" xfId="0" applyFont="1" applyBorder="1" applyAlignment="1">
      <alignment horizontal="center" vertical="center" shrinkToFit="1"/>
    </xf>
    <xf numFmtId="0" fontId="19" fillId="0" borderId="49" xfId="0" applyFont="1" applyBorder="1" applyAlignment="1">
      <alignment horizontal="center" vertical="center" shrinkToFit="1"/>
    </xf>
    <xf numFmtId="0" fontId="19" fillId="0" borderId="43" xfId="0" applyFont="1" applyBorder="1" applyAlignment="1">
      <alignment horizontal="center" vertical="center" shrinkToFit="1"/>
    </xf>
    <xf numFmtId="0" fontId="19" fillId="0" borderId="44"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46" xfId="0" applyFont="1" applyBorder="1" applyAlignment="1">
      <alignment horizontal="center" vertical="center" shrinkToFit="1"/>
    </xf>
    <xf numFmtId="0" fontId="21" fillId="0" borderId="53" xfId="0" applyFont="1" applyBorder="1" applyAlignment="1">
      <alignment horizontal="center" vertical="center" wrapText="1"/>
    </xf>
    <xf numFmtId="0" fontId="21" fillId="0" borderId="54" xfId="0" applyFont="1" applyBorder="1" applyAlignment="1">
      <alignment horizontal="center" vertical="center" shrinkToFit="1"/>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59" xfId="0" applyFont="1" applyBorder="1" applyAlignment="1">
      <alignment horizontal="center" vertical="top" wrapText="1"/>
    </xf>
    <xf numFmtId="0" fontId="21" fillId="0" borderId="60" xfId="0" applyFont="1" applyBorder="1" applyAlignment="1">
      <alignment horizontal="center" vertical="top" wrapText="1"/>
    </xf>
    <xf numFmtId="0" fontId="21" fillId="0" borderId="61" xfId="0" applyFont="1" applyBorder="1" applyAlignment="1">
      <alignment horizontal="center" vertical="center" shrinkToFi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64" xfId="0" applyFont="1" applyBorder="1" applyAlignment="1">
      <alignment horizontal="justify" vertical="top" wrapText="1"/>
    </xf>
    <xf numFmtId="0" fontId="21" fillId="0" borderId="65" xfId="0" applyFont="1" applyBorder="1" applyAlignment="1">
      <alignment horizontal="center" vertical="center" shrinkToFi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justify" vertical="top" wrapText="1"/>
    </xf>
    <xf numFmtId="0" fontId="21" fillId="0" borderId="69" xfId="0" applyFont="1" applyBorder="1" applyAlignment="1">
      <alignment horizontal="center" vertical="top" wrapText="1"/>
    </xf>
    <xf numFmtId="0" fontId="21" fillId="0" borderId="70" xfId="0" applyFont="1" applyBorder="1" applyAlignment="1">
      <alignment horizontal="center" vertical="top" wrapText="1"/>
    </xf>
    <xf numFmtId="0" fontId="21" fillId="0" borderId="71" xfId="0" applyFont="1" applyBorder="1" applyAlignment="1">
      <alignment horizontal="justify" vertical="top" wrapText="1"/>
    </xf>
    <xf numFmtId="0" fontId="21" fillId="0" borderId="72" xfId="0" applyFont="1" applyBorder="1" applyAlignment="1">
      <alignment horizontal="justify" vertical="top" wrapText="1"/>
    </xf>
    <xf numFmtId="0" fontId="26" fillId="0" borderId="0" xfId="0" applyFont="1" applyBorder="1" applyAlignment="1">
      <alignment/>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73" xfId="0" applyFont="1" applyBorder="1" applyAlignment="1">
      <alignment horizontal="center" vertical="center" wrapText="1"/>
    </xf>
    <xf numFmtId="200" fontId="19" fillId="0" borderId="0" xfId="0" applyNumberFormat="1" applyFont="1" applyAlignment="1">
      <alignment vertical="center"/>
    </xf>
    <xf numFmtId="197" fontId="26" fillId="0" borderId="12" xfId="0" applyNumberFormat="1" applyFont="1" applyBorder="1" applyAlignment="1">
      <alignment/>
    </xf>
    <xf numFmtId="197" fontId="23" fillId="0" borderId="12" xfId="0" applyNumberFormat="1" applyFont="1" applyBorder="1" applyAlignment="1">
      <alignment shrinkToFit="1"/>
    </xf>
    <xf numFmtId="0" fontId="23" fillId="0" borderId="74" xfId="0" applyFont="1" applyBorder="1" applyAlignment="1">
      <alignment vertical="center"/>
    </xf>
    <xf numFmtId="183" fontId="23" fillId="0" borderId="75" xfId="0" applyNumberFormat="1" applyFont="1" applyBorder="1" applyAlignment="1">
      <alignment/>
    </xf>
    <xf numFmtId="0" fontId="23" fillId="0" borderId="74" xfId="0" applyFont="1" applyBorder="1" applyAlignment="1">
      <alignment horizontal="right" vertical="center"/>
    </xf>
    <xf numFmtId="183" fontId="23" fillId="0" borderId="74" xfId="0" applyNumberFormat="1" applyFont="1" applyBorder="1" applyAlignment="1">
      <alignment horizontal="center" vertical="center"/>
    </xf>
    <xf numFmtId="197" fontId="23" fillId="0" borderId="12" xfId="0" applyNumberFormat="1" applyFont="1" applyBorder="1" applyAlignment="1">
      <alignment horizontal="center" vertical="center"/>
    </xf>
    <xf numFmtId="197" fontId="23" fillId="0" borderId="12" xfId="0" applyNumberFormat="1" applyFont="1" applyBorder="1" applyAlignment="1">
      <alignment horizontal="center"/>
    </xf>
    <xf numFmtId="0" fontId="19" fillId="0" borderId="53" xfId="0" applyFont="1" applyBorder="1" applyAlignment="1">
      <alignment vertical="center" shrinkToFit="1"/>
    </xf>
    <xf numFmtId="192" fontId="19" fillId="0" borderId="54" xfId="0" applyNumberFormat="1" applyFont="1" applyBorder="1" applyAlignment="1">
      <alignment vertical="center" shrinkToFit="1"/>
    </xf>
    <xf numFmtId="0" fontId="19" fillId="0" borderId="59" xfId="0" applyFont="1" applyBorder="1" applyAlignment="1">
      <alignment vertical="center" shrinkToFit="1"/>
    </xf>
    <xf numFmtId="192" fontId="19" fillId="0" borderId="60" xfId="0" applyNumberFormat="1" applyFont="1" applyBorder="1" applyAlignment="1">
      <alignment vertical="center" shrinkToFit="1"/>
    </xf>
    <xf numFmtId="0" fontId="19" fillId="0" borderId="70" xfId="0" applyFont="1" applyBorder="1" applyAlignment="1">
      <alignment vertical="center" shrinkToFit="1"/>
    </xf>
    <xf numFmtId="192" fontId="19" fillId="0" borderId="69" xfId="0" applyNumberFormat="1" applyFont="1" applyBorder="1" applyAlignment="1">
      <alignment vertical="center" shrinkToFit="1"/>
    </xf>
    <xf numFmtId="0" fontId="19" fillId="0" borderId="25" xfId="0" applyFont="1" applyBorder="1" applyAlignment="1">
      <alignment horizontal="justify" vertical="top" wrapText="1"/>
    </xf>
    <xf numFmtId="0" fontId="21" fillId="0" borderId="76" xfId="0" applyFont="1" applyBorder="1" applyAlignment="1">
      <alignment vertical="center" wrapText="1"/>
    </xf>
    <xf numFmtId="0" fontId="21" fillId="0" borderId="54" xfId="0" applyFont="1" applyBorder="1" applyAlignment="1">
      <alignment vertical="center" shrinkToFit="1"/>
    </xf>
    <xf numFmtId="0" fontId="21" fillId="0" borderId="77" xfId="0" applyFont="1" applyBorder="1" applyAlignment="1">
      <alignment vertical="center" wrapText="1"/>
    </xf>
    <xf numFmtId="0" fontId="21" fillId="0" borderId="78" xfId="0" applyFont="1" applyBorder="1" applyAlignment="1">
      <alignment vertical="center" wrapText="1"/>
    </xf>
    <xf numFmtId="0" fontId="21" fillId="0" borderId="19" xfId="0" applyFont="1" applyBorder="1" applyAlignment="1">
      <alignment vertical="top" wrapText="1"/>
    </xf>
    <xf numFmtId="0" fontId="21" fillId="0" borderId="55" xfId="0" applyFont="1" applyBorder="1" applyAlignment="1">
      <alignment vertical="center" wrapText="1"/>
    </xf>
    <xf numFmtId="0" fontId="21" fillId="0" borderId="57" xfId="0" applyFont="1" applyBorder="1" applyAlignment="1">
      <alignment vertical="center" wrapText="1"/>
    </xf>
    <xf numFmtId="0" fontId="21" fillId="0" borderId="59" xfId="0" applyFont="1" applyBorder="1" applyAlignment="1">
      <alignment vertical="top" wrapText="1"/>
    </xf>
    <xf numFmtId="0" fontId="21" fillId="0" borderId="61" xfId="0" applyFont="1" applyBorder="1" applyAlignment="1">
      <alignment vertical="center" shrinkToFit="1"/>
    </xf>
    <xf numFmtId="0" fontId="21" fillId="0" borderId="62" xfId="0" applyFont="1" applyBorder="1" applyAlignment="1">
      <alignment vertical="center" wrapText="1"/>
    </xf>
    <xf numFmtId="0" fontId="21" fillId="0" borderId="63" xfId="0" applyFont="1" applyBorder="1" applyAlignment="1">
      <alignment vertical="center" wrapText="1"/>
    </xf>
    <xf numFmtId="0" fontId="21" fillId="0" borderId="64" xfId="0" applyFont="1" applyBorder="1" applyAlignment="1">
      <alignment vertical="top" wrapText="1"/>
    </xf>
    <xf numFmtId="0" fontId="21" fillId="0" borderId="65" xfId="0" applyFont="1" applyBorder="1" applyAlignment="1">
      <alignment vertical="center" shrinkToFit="1"/>
    </xf>
    <xf numFmtId="0" fontId="21" fillId="0" borderId="66" xfId="0" applyFont="1" applyBorder="1" applyAlignment="1">
      <alignment vertical="center" wrapText="1"/>
    </xf>
    <xf numFmtId="0" fontId="21" fillId="0" borderId="67" xfId="0" applyFont="1" applyBorder="1" applyAlignment="1">
      <alignment vertical="center" wrapText="1"/>
    </xf>
    <xf numFmtId="0" fontId="21" fillId="0" borderId="68" xfId="0" applyFont="1" applyBorder="1" applyAlignment="1">
      <alignment vertical="top" wrapText="1"/>
    </xf>
    <xf numFmtId="0" fontId="21" fillId="0" borderId="46" xfId="0" applyFont="1" applyBorder="1" applyAlignment="1">
      <alignment vertical="top" wrapText="1"/>
    </xf>
    <xf numFmtId="0" fontId="21" fillId="0" borderId="70" xfId="0" applyFont="1" applyBorder="1" applyAlignment="1">
      <alignment vertical="top" wrapText="1"/>
    </xf>
    <xf numFmtId="0" fontId="21" fillId="0" borderId="71" xfId="0" applyFont="1" applyBorder="1" applyAlignment="1">
      <alignment vertical="top" wrapText="1"/>
    </xf>
    <xf numFmtId="0" fontId="21" fillId="0" borderId="72" xfId="0" applyFont="1" applyBorder="1" applyAlignment="1">
      <alignment vertical="top" wrapText="1"/>
    </xf>
    <xf numFmtId="0" fontId="21" fillId="0" borderId="79" xfId="0" applyFont="1" applyBorder="1" applyAlignment="1">
      <alignment vertical="center" wrapText="1"/>
    </xf>
    <xf numFmtId="0" fontId="21" fillId="0" borderId="53" xfId="0" applyFont="1" applyBorder="1" applyAlignment="1">
      <alignment vertical="center" wrapText="1"/>
    </xf>
    <xf numFmtId="0" fontId="21" fillId="0" borderId="80" xfId="0" applyFont="1" applyBorder="1" applyAlignment="1">
      <alignment vertical="center" shrinkToFit="1"/>
    </xf>
    <xf numFmtId="0" fontId="21" fillId="0" borderId="81" xfId="0" applyFont="1" applyBorder="1" applyAlignment="1">
      <alignment vertical="center" wrapText="1"/>
    </xf>
    <xf numFmtId="0" fontId="21" fillId="0" borderId="82" xfId="0" applyFont="1" applyBorder="1" applyAlignment="1">
      <alignment vertical="center" wrapText="1"/>
    </xf>
    <xf numFmtId="0" fontId="21" fillId="0" borderId="83" xfId="0" applyFont="1" applyBorder="1" applyAlignment="1">
      <alignment vertical="top" wrapText="1"/>
    </xf>
    <xf numFmtId="0" fontId="21" fillId="0" borderId="84" xfId="0" applyFont="1" applyBorder="1" applyAlignment="1">
      <alignment vertical="top" wrapText="1"/>
    </xf>
    <xf numFmtId="0" fontId="21" fillId="0" borderId="85" xfId="0" applyFont="1" applyBorder="1" applyAlignment="1">
      <alignment vertical="center" wrapText="1"/>
    </xf>
    <xf numFmtId="0" fontId="19" fillId="0" borderId="17" xfId="0" applyFont="1" applyBorder="1" applyAlignment="1">
      <alignment horizontal="center" vertical="center" wrapText="1"/>
    </xf>
    <xf numFmtId="0" fontId="21" fillId="0" borderId="86" xfId="0" applyFont="1" applyBorder="1" applyAlignment="1">
      <alignment vertical="center" wrapText="1"/>
    </xf>
    <xf numFmtId="0" fontId="19" fillId="0" borderId="87" xfId="0" applyFont="1" applyBorder="1" applyAlignment="1">
      <alignment horizontal="center" vertical="center" wrapText="1"/>
    </xf>
    <xf numFmtId="0" fontId="19" fillId="0" borderId="88" xfId="0" applyFont="1" applyBorder="1" applyAlignment="1">
      <alignment horizontal="center" vertical="center" wrapText="1"/>
    </xf>
    <xf numFmtId="0" fontId="19" fillId="0" borderId="45" xfId="0" applyFont="1" applyBorder="1" applyAlignment="1">
      <alignment horizontal="justify" vertical="top" wrapText="1"/>
    </xf>
    <xf numFmtId="0" fontId="21" fillId="0" borderId="89" xfId="0" applyFont="1" applyBorder="1" applyAlignment="1">
      <alignment vertical="center" wrapText="1"/>
    </xf>
    <xf numFmtId="0" fontId="21" fillId="0" borderId="90" xfId="0" applyFont="1" applyBorder="1" applyAlignment="1">
      <alignment vertical="center" wrapText="1"/>
    </xf>
    <xf numFmtId="0" fontId="21" fillId="0" borderId="91" xfId="0" applyFont="1" applyBorder="1" applyAlignment="1">
      <alignment vertical="center" wrapText="1"/>
    </xf>
    <xf numFmtId="0" fontId="19" fillId="0" borderId="46" xfId="0" applyFont="1" applyBorder="1" applyAlignment="1">
      <alignment horizontal="center" vertical="center" wrapText="1"/>
    </xf>
    <xf numFmtId="0" fontId="21" fillId="0" borderId="92" xfId="0" applyFont="1" applyBorder="1" applyAlignment="1">
      <alignment vertical="center" wrapText="1"/>
    </xf>
    <xf numFmtId="0" fontId="21" fillId="0" borderId="0" xfId="0" applyFont="1" applyBorder="1" applyAlignment="1">
      <alignment horizontal="left" vertical="top"/>
    </xf>
    <xf numFmtId="0" fontId="21" fillId="0" borderId="93"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94"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95" xfId="0" applyFont="1" applyBorder="1" applyAlignment="1">
      <alignment horizontal="center" vertical="center" wrapText="1"/>
    </xf>
    <xf numFmtId="0" fontId="21" fillId="0" borderId="96" xfId="0" applyFont="1" applyBorder="1" applyAlignment="1">
      <alignment horizontal="center" vertical="center" wrapText="1"/>
    </xf>
    <xf numFmtId="0" fontId="21" fillId="0" borderId="97" xfId="0" applyFont="1" applyBorder="1" applyAlignment="1">
      <alignment horizontal="center" vertical="center" wrapText="1"/>
    </xf>
    <xf numFmtId="0" fontId="21" fillId="0" borderId="98" xfId="0" applyFont="1" applyBorder="1" applyAlignment="1">
      <alignment horizontal="center" vertical="center" wrapText="1"/>
    </xf>
    <xf numFmtId="0" fontId="21" fillId="0" borderId="99" xfId="0" applyFont="1" applyBorder="1" applyAlignment="1">
      <alignment horizontal="center" vertical="center" wrapText="1"/>
    </xf>
    <xf numFmtId="0" fontId="21" fillId="0" borderId="100"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101" xfId="0" applyFont="1" applyBorder="1" applyAlignment="1">
      <alignment horizontal="center" vertical="center" wrapText="1"/>
    </xf>
    <xf numFmtId="0" fontId="21" fillId="0" borderId="102"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101" xfId="0" applyFont="1" applyBorder="1" applyAlignment="1">
      <alignment horizontal="center" vertical="center" wrapText="1"/>
    </xf>
    <xf numFmtId="0" fontId="21" fillId="0" borderId="102" xfId="0" applyFont="1" applyBorder="1" applyAlignment="1">
      <alignment horizontal="center" vertical="center" wrapText="1"/>
    </xf>
    <xf numFmtId="0" fontId="21" fillId="0" borderId="51" xfId="0" applyFont="1" applyBorder="1" applyAlignment="1">
      <alignment horizontal="center" vertical="center" wrapText="1"/>
    </xf>
    <xf numFmtId="0" fontId="20" fillId="0" borderId="0" xfId="0" applyFont="1" applyBorder="1" applyAlignment="1">
      <alignment horizontal="center" vertical="center"/>
    </xf>
    <xf numFmtId="0" fontId="21" fillId="0" borderId="0" xfId="0" applyFont="1" applyBorder="1" applyAlignment="1">
      <alignment horizontal="right" vertical="center"/>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3" xfId="0" applyFont="1" applyBorder="1" applyAlignment="1">
      <alignment horizontal="center" vertical="center" wrapText="1"/>
    </xf>
    <xf numFmtId="0" fontId="21" fillId="0" borderId="104"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9" xfId="0" applyFont="1" applyBorder="1" applyAlignment="1">
      <alignment horizontal="center" vertical="center" wrapText="1"/>
    </xf>
    <xf numFmtId="0" fontId="19" fillId="0" borderId="0" xfId="0" applyFont="1" applyAlignment="1">
      <alignment horizontal="right" vertical="center"/>
    </xf>
    <xf numFmtId="0" fontId="19" fillId="0" borderId="105" xfId="0" applyFont="1" applyBorder="1" applyAlignment="1">
      <alignment horizontal="righ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1" fillId="0" borderId="106" xfId="0" applyFont="1" applyBorder="1" applyAlignment="1">
      <alignment horizontal="center" vertical="center" wrapText="1"/>
    </xf>
    <xf numFmtId="0" fontId="21" fillId="0" borderId="31" xfId="0" applyFont="1" applyBorder="1" applyAlignment="1">
      <alignment horizontal="center" vertical="center" wrapText="1"/>
    </xf>
    <xf numFmtId="0" fontId="23" fillId="0" borderId="12" xfId="0" applyFont="1" applyBorder="1" applyAlignment="1">
      <alignment horizontal="justify" vertical="center"/>
    </xf>
    <xf numFmtId="0" fontId="21" fillId="0" borderId="10" xfId="0" applyFont="1" applyBorder="1" applyAlignment="1">
      <alignment horizontal="center" vertical="center"/>
    </xf>
    <xf numFmtId="0" fontId="23" fillId="0" borderId="0" xfId="0" applyFont="1" applyBorder="1" applyAlignment="1">
      <alignment horizontal="justify" vertical="center"/>
    </xf>
    <xf numFmtId="0" fontId="21" fillId="0" borderId="0" xfId="0" applyFont="1" applyAlignment="1">
      <alignment horizontal="center" vertical="center"/>
    </xf>
    <xf numFmtId="0" fontId="20" fillId="0" borderId="0" xfId="0" applyFont="1" applyBorder="1" applyAlignment="1">
      <alignment horizontal="right" vertical="center"/>
    </xf>
    <xf numFmtId="0" fontId="21" fillId="0" borderId="0" xfId="0" applyFont="1" applyBorder="1" applyAlignment="1">
      <alignment horizontal="justify" vertical="center"/>
    </xf>
    <xf numFmtId="0" fontId="21" fillId="0" borderId="107"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86" xfId="0" applyFont="1" applyBorder="1" applyAlignment="1">
      <alignment horizontal="center" vertical="center" wrapText="1"/>
    </xf>
    <xf numFmtId="0" fontId="19" fillId="0" borderId="0" xfId="0" applyFont="1" applyAlignment="1">
      <alignment horizontal="center" vertical="center"/>
    </xf>
    <xf numFmtId="0" fontId="21" fillId="0" borderId="85" xfId="0" applyFont="1" applyBorder="1" applyAlignment="1">
      <alignment horizontal="center" vertical="center" wrapText="1"/>
    </xf>
    <xf numFmtId="0" fontId="21" fillId="0" borderId="108" xfId="0" applyFont="1" applyBorder="1" applyAlignment="1">
      <alignment horizontal="center" vertical="center" wrapText="1"/>
    </xf>
    <xf numFmtId="0" fontId="21" fillId="0" borderId="109" xfId="0" applyFont="1" applyBorder="1" applyAlignment="1">
      <alignment horizontal="center" vertical="center" wrapText="1"/>
    </xf>
    <xf numFmtId="0" fontId="21" fillId="0" borderId="110" xfId="0" applyFont="1" applyBorder="1" applyAlignment="1">
      <alignment horizontal="center" vertical="center" wrapText="1"/>
    </xf>
    <xf numFmtId="0" fontId="21" fillId="0" borderId="11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12" xfId="0" applyFont="1" applyBorder="1" applyAlignment="1">
      <alignment horizontal="center" vertical="center" wrapText="1"/>
    </xf>
    <xf numFmtId="0" fontId="21" fillId="0" borderId="113" xfId="0" applyFont="1" applyBorder="1" applyAlignment="1">
      <alignment horizontal="center" vertical="center" wrapText="1"/>
    </xf>
    <xf numFmtId="0" fontId="21" fillId="0" borderId="114" xfId="0" applyFont="1" applyBorder="1" applyAlignment="1">
      <alignment horizontal="center" vertical="center" wrapText="1"/>
    </xf>
    <xf numFmtId="0" fontId="21" fillId="0" borderId="115" xfId="0" applyFont="1" applyBorder="1" applyAlignment="1">
      <alignment horizontal="center" vertical="center" wrapText="1"/>
    </xf>
    <xf numFmtId="0" fontId="21" fillId="0" borderId="116" xfId="0" applyFont="1" applyBorder="1" applyAlignment="1">
      <alignment horizontal="center" vertical="center" wrapText="1"/>
    </xf>
    <xf numFmtId="0" fontId="21" fillId="0" borderId="117"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18" xfId="0" applyFont="1" applyBorder="1" applyAlignment="1">
      <alignment horizontal="center" vertical="center" wrapText="1"/>
    </xf>
    <xf numFmtId="0" fontId="21" fillId="0" borderId="20" xfId="0" applyFont="1" applyBorder="1" applyAlignment="1">
      <alignment horizontal="center" vertical="center" wrapText="1"/>
    </xf>
    <xf numFmtId="0" fontId="19" fillId="0" borderId="119" xfId="0" applyFont="1" applyBorder="1" applyAlignment="1">
      <alignment horizontal="center" vertical="center"/>
    </xf>
    <xf numFmtId="0" fontId="19" fillId="0" borderId="120" xfId="0" applyFont="1" applyBorder="1" applyAlignment="1">
      <alignment horizontal="center" vertical="center"/>
    </xf>
    <xf numFmtId="0" fontId="19" fillId="0" borderId="121" xfId="0" applyFont="1" applyBorder="1" applyAlignment="1">
      <alignment horizontal="center" vertical="center"/>
    </xf>
    <xf numFmtId="0" fontId="19" fillId="0" borderId="104" xfId="0" applyFont="1" applyBorder="1" applyAlignment="1">
      <alignment horizontal="center" vertical="top" wrapText="1"/>
    </xf>
    <xf numFmtId="0" fontId="19" fillId="0" borderId="100" xfId="0" applyFont="1" applyBorder="1" applyAlignment="1">
      <alignment horizontal="center" vertical="top" wrapText="1"/>
    </xf>
    <xf numFmtId="0" fontId="19" fillId="0" borderId="0" xfId="0" applyFont="1" applyAlignment="1">
      <alignment horizontal="left"/>
    </xf>
    <xf numFmtId="0" fontId="21" fillId="0" borderId="0" xfId="0" applyFont="1" applyAlignment="1">
      <alignment horizontal="left" vertical="center"/>
    </xf>
    <xf numFmtId="0" fontId="21" fillId="0" borderId="0" xfId="0" applyFont="1" applyAlignment="1">
      <alignment horizontal="right" vertical="center"/>
    </xf>
    <xf numFmtId="0" fontId="19" fillId="0" borderId="122" xfId="0" applyFont="1" applyBorder="1" applyAlignment="1">
      <alignment horizontal="center" vertical="center" shrinkToFit="1"/>
    </xf>
    <xf numFmtId="0" fontId="19" fillId="0" borderId="123" xfId="0" applyFont="1" applyBorder="1" applyAlignment="1">
      <alignment horizontal="center" vertical="top" wrapText="1"/>
    </xf>
    <xf numFmtId="0" fontId="19" fillId="0" borderId="124" xfId="0" applyFont="1" applyBorder="1" applyAlignment="1">
      <alignment horizontal="center" vertical="top" wrapText="1"/>
    </xf>
    <xf numFmtId="0" fontId="21" fillId="0" borderId="0" xfId="0" applyFont="1" applyAlignment="1">
      <alignment horizontal="justify" vertical="center"/>
    </xf>
    <xf numFmtId="0" fontId="21" fillId="0" borderId="122" xfId="0" applyFont="1" applyBorder="1" applyAlignment="1">
      <alignment horizontal="center" vertical="center" wrapText="1"/>
    </xf>
    <xf numFmtId="0" fontId="21" fillId="0" borderId="125" xfId="0" applyFont="1" applyBorder="1" applyAlignment="1">
      <alignment horizontal="left"/>
    </xf>
    <xf numFmtId="0" fontId="19" fillId="0" borderId="125" xfId="0" applyFont="1" applyBorder="1" applyAlignment="1">
      <alignment horizontal="left"/>
    </xf>
    <xf numFmtId="0" fontId="21" fillId="0" borderId="0" xfId="0" applyFont="1" applyAlignment="1">
      <alignment vertical="center"/>
    </xf>
    <xf numFmtId="0" fontId="21" fillId="0" borderId="126" xfId="0" applyFont="1" applyBorder="1" applyAlignment="1">
      <alignment horizontal="center" vertical="center" wrapText="1"/>
    </xf>
    <xf numFmtId="0" fontId="21" fillId="0" borderId="127" xfId="0" applyFont="1" applyBorder="1" applyAlignment="1">
      <alignment horizontal="center" vertical="center" wrapText="1"/>
    </xf>
    <xf numFmtId="0" fontId="20" fillId="0" borderId="0" xfId="0" applyFont="1" applyAlignment="1">
      <alignment horizontal="center" vertical="center"/>
    </xf>
    <xf numFmtId="49" fontId="21" fillId="0" borderId="0" xfId="0" applyNumberFormat="1" applyFont="1" applyAlignment="1">
      <alignment horizontal="right" vertical="center"/>
    </xf>
    <xf numFmtId="0" fontId="19" fillId="0" borderId="128" xfId="0" applyFont="1" applyBorder="1" applyAlignment="1">
      <alignment horizontal="center" vertical="center" wrapText="1"/>
    </xf>
    <xf numFmtId="0" fontId="19" fillId="0" borderId="129" xfId="0" applyFont="1" applyBorder="1" applyAlignment="1">
      <alignment horizontal="center" vertical="center" wrapText="1"/>
    </xf>
    <xf numFmtId="0" fontId="21" fillId="0" borderId="0" xfId="0" applyFont="1" applyBorder="1" applyAlignment="1">
      <alignment horizontal="left"/>
    </xf>
    <xf numFmtId="0" fontId="19" fillId="0" borderId="128" xfId="0" applyFont="1" applyBorder="1" applyAlignment="1">
      <alignment horizontal="center" vertical="top" wrapText="1"/>
    </xf>
    <xf numFmtId="0" fontId="19" fillId="0" borderId="129" xfId="0" applyFont="1" applyBorder="1" applyAlignment="1">
      <alignment horizontal="center" vertical="top" wrapText="1"/>
    </xf>
    <xf numFmtId="0" fontId="21" fillId="0" borderId="0" xfId="0" applyFont="1" applyBorder="1" applyAlignment="1">
      <alignment horizontal="center" vertical="center" shrinkToFit="1"/>
    </xf>
    <xf numFmtId="0" fontId="21" fillId="0" borderId="104"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100" xfId="0" applyFont="1" applyBorder="1" applyAlignment="1">
      <alignment horizontal="center" vertical="center" shrinkToFit="1"/>
    </xf>
    <xf numFmtId="0" fontId="21" fillId="0" borderId="103" xfId="0" applyFont="1" applyBorder="1" applyAlignment="1">
      <alignment horizontal="center" vertical="center" shrinkToFit="1"/>
    </xf>
    <xf numFmtId="0" fontId="21" fillId="0" borderId="115" xfId="0" applyFont="1" applyBorder="1" applyAlignment="1">
      <alignment horizontal="center" vertical="center" shrinkToFit="1"/>
    </xf>
    <xf numFmtId="0" fontId="21" fillId="0" borderId="77" xfId="0" applyFont="1" applyBorder="1" applyAlignment="1">
      <alignment horizontal="center" vertical="center" shrinkToFit="1"/>
    </xf>
    <xf numFmtId="0" fontId="21" fillId="0" borderId="106" xfId="0" applyFont="1" applyBorder="1" applyAlignment="1">
      <alignment horizontal="center" vertical="center" shrinkToFit="1"/>
    </xf>
    <xf numFmtId="0" fontId="21" fillId="0" borderId="78"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19" xfId="0" applyFont="1" applyBorder="1" applyAlignment="1">
      <alignment horizontal="center" vertical="center" shrinkToFit="1"/>
    </xf>
    <xf numFmtId="0" fontId="19" fillId="0" borderId="120" xfId="0" applyFont="1" applyBorder="1" applyAlignment="1">
      <alignment horizontal="center" vertical="center" wrapText="1" shrinkToFit="1"/>
    </xf>
    <xf numFmtId="0" fontId="19" fillId="0" borderId="127" xfId="0" applyFont="1" applyBorder="1" applyAlignment="1">
      <alignment horizontal="center" vertical="center" wrapText="1" shrinkToFit="1"/>
    </xf>
    <xf numFmtId="0" fontId="19" fillId="0" borderId="0" xfId="0" applyFont="1" applyBorder="1" applyAlignment="1">
      <alignment horizontal="left"/>
    </xf>
    <xf numFmtId="0" fontId="21" fillId="0" borderId="126" xfId="0" applyFont="1" applyBorder="1" applyAlignment="1">
      <alignment horizontal="center" vertical="center" shrinkToFit="1"/>
    </xf>
    <xf numFmtId="0" fontId="21" fillId="0" borderId="51" xfId="0" applyFont="1" applyBorder="1" applyAlignment="1">
      <alignment horizontal="center" vertical="center" shrinkToFit="1"/>
    </xf>
    <xf numFmtId="0" fontId="21" fillId="0" borderId="34" xfId="0" applyFont="1" applyBorder="1" applyAlignment="1">
      <alignment horizontal="center" vertical="center" shrinkToFit="1"/>
    </xf>
    <xf numFmtId="0" fontId="21" fillId="0" borderId="130" xfId="0" applyFont="1" applyBorder="1" applyAlignment="1">
      <alignment horizontal="center" vertical="center" shrinkToFit="1"/>
    </xf>
    <xf numFmtId="0" fontId="21" fillId="0" borderId="131" xfId="0" applyFont="1" applyBorder="1" applyAlignment="1">
      <alignment horizontal="center" vertical="center" shrinkToFit="1"/>
    </xf>
    <xf numFmtId="0" fontId="21" fillId="0" borderId="0" xfId="0" applyFont="1" applyBorder="1" applyAlignment="1">
      <alignment horizontal="left" vertical="center" shrinkToFit="1"/>
    </xf>
    <xf numFmtId="0" fontId="21" fillId="0" borderId="132" xfId="0" applyFont="1" applyBorder="1" applyAlignment="1">
      <alignment horizontal="center" vertical="center" shrinkToFit="1"/>
    </xf>
    <xf numFmtId="0" fontId="21" fillId="0" borderId="85" xfId="0" applyFont="1" applyBorder="1" applyAlignment="1">
      <alignment horizontal="center" vertical="center" shrinkToFit="1"/>
    </xf>
    <xf numFmtId="0" fontId="21" fillId="0" borderId="133" xfId="0" applyFont="1" applyBorder="1" applyAlignment="1">
      <alignment horizontal="center" vertical="center" shrinkToFit="1"/>
    </xf>
    <xf numFmtId="0" fontId="21" fillId="0" borderId="116" xfId="0" applyFont="1" applyBorder="1" applyAlignment="1">
      <alignment horizontal="center" vertical="center" shrinkToFit="1"/>
    </xf>
    <xf numFmtId="0" fontId="19" fillId="0" borderId="119" xfId="0" applyFont="1" applyBorder="1" applyAlignment="1">
      <alignment horizontal="center" vertical="center" wrapText="1" shrinkToFit="1"/>
    </xf>
    <xf numFmtId="0" fontId="19" fillId="0" borderId="0" xfId="0" applyFont="1" applyBorder="1" applyAlignment="1">
      <alignment vertical="center" shrinkToFit="1"/>
    </xf>
    <xf numFmtId="0" fontId="21" fillId="0" borderId="0" xfId="0" applyFont="1" applyBorder="1" applyAlignment="1">
      <alignment horizontal="justify" vertical="center" shrinkToFit="1"/>
    </xf>
    <xf numFmtId="0" fontId="20" fillId="0" borderId="0" xfId="0" applyFont="1" applyBorder="1" applyAlignment="1">
      <alignment horizontal="center" vertical="center" shrinkToFit="1"/>
    </xf>
    <xf numFmtId="49" fontId="21" fillId="0" borderId="0" xfId="0" applyNumberFormat="1" applyFont="1" applyBorder="1" applyAlignment="1">
      <alignment horizontal="right" vertical="center"/>
    </xf>
    <xf numFmtId="0" fontId="19" fillId="0" borderId="134" xfId="0" applyFont="1" applyBorder="1" applyAlignment="1">
      <alignment horizontal="center" vertical="center"/>
    </xf>
    <xf numFmtId="0" fontId="19" fillId="0" borderId="85" xfId="0" applyFont="1" applyBorder="1" applyAlignment="1">
      <alignment horizontal="center" vertical="center"/>
    </xf>
    <xf numFmtId="0" fontId="19" fillId="0" borderId="133" xfId="0" applyFont="1" applyBorder="1" applyAlignment="1">
      <alignment horizontal="center" vertical="center"/>
    </xf>
    <xf numFmtId="0" fontId="19" fillId="0" borderId="135" xfId="0" applyFont="1" applyBorder="1" applyAlignment="1">
      <alignment horizontal="center" vertical="center"/>
    </xf>
    <xf numFmtId="0" fontId="19" fillId="0" borderId="12" xfId="0" applyFont="1" applyBorder="1" applyAlignment="1">
      <alignment horizontal="center" vertical="center"/>
    </xf>
    <xf numFmtId="0" fontId="19" fillId="0" borderId="19" xfId="0" applyFont="1" applyBorder="1" applyAlignment="1">
      <alignment horizontal="center" vertical="center"/>
    </xf>
    <xf numFmtId="0" fontId="21" fillId="0" borderId="21" xfId="0" applyFont="1" applyBorder="1" applyAlignment="1">
      <alignment horizontal="center" vertical="center" shrinkToFit="1"/>
    </xf>
    <xf numFmtId="0" fontId="19" fillId="0" borderId="100" xfId="0" applyFont="1" applyBorder="1" applyAlignment="1">
      <alignment horizontal="center" vertical="center" shrinkToFit="1"/>
    </xf>
    <xf numFmtId="0" fontId="21" fillId="0" borderId="45" xfId="0" applyFont="1" applyBorder="1" applyAlignment="1">
      <alignment horizontal="center" vertical="center" wrapText="1"/>
    </xf>
    <xf numFmtId="0" fontId="19" fillId="0" borderId="0" xfId="0" applyFont="1" applyBorder="1" applyAlignment="1">
      <alignment vertical="center"/>
    </xf>
    <xf numFmtId="0" fontId="19" fillId="0" borderId="21" xfId="0" applyFont="1" applyBorder="1" applyAlignment="1">
      <alignment horizontal="center" vertical="center"/>
    </xf>
    <xf numFmtId="0" fontId="19" fillId="0" borderId="100" xfId="0" applyFont="1" applyBorder="1" applyAlignment="1">
      <alignment horizontal="center" vertical="center"/>
    </xf>
    <xf numFmtId="0" fontId="19" fillId="0" borderId="136" xfId="0" applyFont="1" applyBorder="1" applyAlignment="1">
      <alignment horizontal="center" vertical="center"/>
    </xf>
    <xf numFmtId="0" fontId="19" fillId="0" borderId="50" xfId="0" applyFont="1" applyBorder="1" applyAlignment="1">
      <alignment horizontal="center" vertical="center"/>
    </xf>
    <xf numFmtId="0" fontId="19" fillId="0" borderId="127" xfId="0" applyFont="1" applyBorder="1" applyAlignment="1">
      <alignment horizontal="center" vertical="center"/>
    </xf>
    <xf numFmtId="0" fontId="21" fillId="0" borderId="57" xfId="0" applyFont="1" applyBorder="1" applyAlignment="1">
      <alignment horizontal="center" vertical="center" wrapText="1"/>
    </xf>
    <xf numFmtId="0" fontId="21" fillId="0" borderId="137" xfId="0" applyFont="1" applyBorder="1" applyAlignment="1">
      <alignment horizontal="center" vertical="center" wrapText="1"/>
    </xf>
    <xf numFmtId="0" fontId="21" fillId="0" borderId="136"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121" xfId="0" applyFont="1" applyBorder="1" applyAlignment="1">
      <alignment horizontal="center" vertical="center" wrapText="1"/>
    </xf>
    <xf numFmtId="0" fontId="21" fillId="0" borderId="138" xfId="0" applyFont="1" applyBorder="1" applyAlignment="1">
      <alignment horizontal="center" vertical="center" wrapText="1"/>
    </xf>
    <xf numFmtId="0" fontId="21" fillId="0" borderId="139" xfId="0" applyFont="1" applyBorder="1" applyAlignment="1">
      <alignment horizontal="center" vertical="center" wrapText="1"/>
    </xf>
    <xf numFmtId="0" fontId="21" fillId="0" borderId="140"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141" xfId="0" applyFont="1" applyBorder="1" applyAlignment="1">
      <alignment horizontal="center" vertical="center" wrapText="1"/>
    </xf>
    <xf numFmtId="0" fontId="21" fillId="0" borderId="142"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143" xfId="0" applyFont="1" applyBorder="1" applyAlignment="1">
      <alignment horizontal="center" vertical="top" wrapText="1"/>
    </xf>
    <xf numFmtId="0" fontId="21" fillId="0" borderId="144" xfId="0" applyFont="1" applyBorder="1" applyAlignment="1">
      <alignment horizontal="center" vertical="top" wrapText="1"/>
    </xf>
    <xf numFmtId="0" fontId="21" fillId="0" borderId="145" xfId="0" applyFont="1" applyBorder="1" applyAlignment="1">
      <alignment horizontal="center" vertical="top" wrapText="1"/>
    </xf>
    <xf numFmtId="0" fontId="21" fillId="0" borderId="146" xfId="0" applyFont="1" applyBorder="1" applyAlignment="1">
      <alignment horizontal="center" vertical="top" wrapText="1"/>
    </xf>
    <xf numFmtId="0" fontId="21" fillId="0" borderId="59" xfId="0" applyFont="1" applyBorder="1" applyAlignment="1">
      <alignment horizontal="center" vertical="top" wrapText="1"/>
    </xf>
    <xf numFmtId="0" fontId="21" fillId="0" borderId="70" xfId="0" applyFont="1" applyBorder="1" applyAlignment="1">
      <alignment horizontal="center" vertical="top" wrapText="1"/>
    </xf>
    <xf numFmtId="0" fontId="21" fillId="0" borderId="147" xfId="0" applyFont="1" applyBorder="1" applyAlignment="1">
      <alignment horizontal="center" vertical="center" wrapText="1"/>
    </xf>
    <xf numFmtId="0" fontId="19" fillId="0" borderId="76" xfId="0" applyFont="1" applyBorder="1" applyAlignment="1">
      <alignment horizontal="center" vertical="top" wrapText="1"/>
    </xf>
    <xf numFmtId="0" fontId="19" fillId="0" borderId="148" xfId="0" applyFont="1" applyBorder="1" applyAlignment="1">
      <alignment horizontal="center" vertical="top" wrapText="1"/>
    </xf>
    <xf numFmtId="0" fontId="19" fillId="0" borderId="149" xfId="0" applyFont="1" applyBorder="1" applyAlignment="1">
      <alignment horizontal="center" vertical="top" wrapText="1"/>
    </xf>
    <xf numFmtId="0" fontId="19" fillId="0" borderId="150" xfId="0" applyFont="1" applyBorder="1" applyAlignment="1">
      <alignment horizontal="center" vertical="top" wrapText="1"/>
    </xf>
    <xf numFmtId="0" fontId="21" fillId="0" borderId="26" xfId="0" applyFont="1" applyBorder="1" applyAlignment="1">
      <alignment horizontal="center" vertical="center" wrapText="1"/>
    </xf>
    <xf numFmtId="0" fontId="21" fillId="0" borderId="34" xfId="0" applyFont="1" applyBorder="1" applyAlignment="1">
      <alignment horizontal="center" vertical="center" wrapText="1"/>
    </xf>
    <xf numFmtId="0" fontId="19" fillId="0" borderId="151" xfId="0" applyFont="1" applyBorder="1" applyAlignment="1">
      <alignment horizontal="center" vertical="top" wrapText="1"/>
    </xf>
    <xf numFmtId="0" fontId="19" fillId="0" borderId="91" xfId="0" applyFont="1" applyBorder="1" applyAlignment="1">
      <alignment horizontal="center" vertical="top" wrapText="1"/>
    </xf>
    <xf numFmtId="0" fontId="19" fillId="0" borderId="0" xfId="0" applyFont="1" applyBorder="1" applyAlignment="1">
      <alignment horizontal="center" vertical="center"/>
    </xf>
    <xf numFmtId="212" fontId="25" fillId="0" borderId="0" xfId="0" applyNumberFormat="1" applyFont="1" applyAlignment="1">
      <alignment horizontal="right" vertical="center" shrinkToFit="1"/>
    </xf>
    <xf numFmtId="208" fontId="25" fillId="0" borderId="0" xfId="0" applyNumberFormat="1" applyFont="1" applyAlignment="1">
      <alignment horizontal="center" vertical="center" shrinkToFit="1"/>
    </xf>
    <xf numFmtId="209" fontId="25" fillId="0" borderId="0" xfId="0" applyNumberFormat="1" applyFont="1" applyAlignment="1">
      <alignment horizontal="right" vertical="center" shrinkToFit="1"/>
    </xf>
    <xf numFmtId="211" fontId="25" fillId="0" borderId="0" xfId="0" applyNumberFormat="1" applyFont="1" applyAlignment="1">
      <alignment horizontal="right" vertical="center" shrinkToFit="1"/>
    </xf>
    <xf numFmtId="204" fontId="25" fillId="0" borderId="0" xfId="0" applyNumberFormat="1" applyFont="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40"/>
  <sheetViews>
    <sheetView tabSelected="1" view="pageBreakPreview" zoomScale="115" zoomScaleSheetLayoutView="115" zoomScalePageLayoutView="0" workbookViewId="0" topLeftCell="A1">
      <selection activeCell="D103" sqref="D103"/>
    </sheetView>
  </sheetViews>
  <sheetFormatPr defaultColWidth="9" defaultRowHeight="14.25"/>
  <cols>
    <col min="1" max="1" width="3.5" style="1" bestFit="1" customWidth="1"/>
    <col min="2" max="3" width="22.59765625" style="1" customWidth="1"/>
    <col min="4" max="4" width="3.5" style="1" customWidth="1"/>
    <col min="5" max="10" width="22.59765625" style="1" customWidth="1"/>
    <col min="11" max="16384" width="9" style="1" customWidth="1"/>
  </cols>
  <sheetData>
    <row r="1" spans="1:10" ht="19.5" customHeight="1">
      <c r="A1" s="233" t="s">
        <v>146</v>
      </c>
      <c r="B1" s="233"/>
      <c r="C1" s="233"/>
      <c r="D1" s="233"/>
      <c r="E1" s="233"/>
      <c r="F1" s="233"/>
      <c r="G1"/>
      <c r="H1"/>
      <c r="I1"/>
      <c r="J1"/>
    </row>
    <row r="2" spans="1:10" ht="14.25" customHeight="1">
      <c r="A2" s="15"/>
      <c r="B2" s="15"/>
      <c r="C2" s="16"/>
      <c r="D2" s="16"/>
      <c r="E2" s="16"/>
      <c r="F2" s="17" t="s">
        <v>100</v>
      </c>
      <c r="G2"/>
      <c r="H2"/>
      <c r="I2"/>
      <c r="J2"/>
    </row>
    <row r="3" spans="1:10" ht="12.75" customHeight="1">
      <c r="A3" s="2"/>
      <c r="B3" s="2"/>
      <c r="D3" s="234" t="s">
        <v>145</v>
      </c>
      <c r="E3" s="234"/>
      <c r="F3" s="234"/>
      <c r="G3"/>
      <c r="H3"/>
      <c r="I3"/>
      <c r="J3"/>
    </row>
    <row r="4" spans="2:10" ht="12.75" customHeight="1">
      <c r="B4" s="69" t="s">
        <v>0</v>
      </c>
      <c r="C4" s="69"/>
      <c r="E4" s="69" t="s">
        <v>1</v>
      </c>
      <c r="F4" s="69"/>
      <c r="G4"/>
      <c r="H4"/>
      <c r="I4"/>
      <c r="J4"/>
    </row>
    <row r="5" spans="1:10" ht="19.5" customHeight="1">
      <c r="A5" s="69"/>
      <c r="B5" s="69"/>
      <c r="C5" s="69"/>
      <c r="D5" s="69"/>
      <c r="E5" s="69"/>
      <c r="F5" s="69"/>
      <c r="G5"/>
      <c r="H5"/>
      <c r="I5"/>
      <c r="J5"/>
    </row>
    <row r="6" spans="2:10" ht="15" customHeight="1">
      <c r="B6" s="69" t="s">
        <v>2</v>
      </c>
      <c r="C6" s="69"/>
      <c r="E6" s="69" t="s">
        <v>92</v>
      </c>
      <c r="F6" s="69"/>
      <c r="G6"/>
      <c r="H6"/>
      <c r="I6"/>
      <c r="J6"/>
    </row>
    <row r="7" spans="2:10" ht="15" customHeight="1">
      <c r="B7" s="97">
        <v>6900000</v>
      </c>
      <c r="C7" s="5"/>
      <c r="E7" s="69" t="s">
        <v>93</v>
      </c>
      <c r="F7" s="69"/>
      <c r="G7"/>
      <c r="H7"/>
      <c r="I7"/>
      <c r="J7"/>
    </row>
    <row r="8" spans="1:10" ht="15" customHeight="1">
      <c r="A8" s="2"/>
      <c r="B8" s="2"/>
      <c r="C8" s="5"/>
      <c r="E8" s="69" t="s">
        <v>94</v>
      </c>
      <c r="F8" s="69"/>
      <c r="G8"/>
      <c r="H8"/>
      <c r="I8"/>
      <c r="J8"/>
    </row>
    <row r="9" spans="1:10" ht="15" customHeight="1">
      <c r="A9" s="2"/>
      <c r="B9" s="2"/>
      <c r="E9" s="69" t="s">
        <v>95</v>
      </c>
      <c r="F9" s="69"/>
      <c r="G9"/>
      <c r="H9"/>
      <c r="I9"/>
      <c r="J9"/>
    </row>
    <row r="10" spans="7:10" ht="15" customHeight="1">
      <c r="G10"/>
      <c r="H10"/>
      <c r="I10"/>
      <c r="J10"/>
    </row>
    <row r="11" spans="2:10" ht="24.75" customHeight="1" thickBot="1">
      <c r="B11" s="2" t="s">
        <v>117</v>
      </c>
      <c r="C11" s="21"/>
      <c r="D11" s="22"/>
      <c r="E11" s="22"/>
      <c r="F11" s="21"/>
      <c r="G11"/>
      <c r="H11"/>
      <c r="I11"/>
      <c r="J11"/>
    </row>
    <row r="12" spans="1:10" ht="20.25" customHeight="1">
      <c r="A12" s="227" t="s">
        <v>101</v>
      </c>
      <c r="B12" s="228"/>
      <c r="C12" s="229"/>
      <c r="D12" s="230" t="s">
        <v>106</v>
      </c>
      <c r="E12" s="231"/>
      <c r="F12" s="232"/>
      <c r="G12"/>
      <c r="H12"/>
      <c r="I12"/>
      <c r="J12"/>
    </row>
    <row r="13" spans="1:10" s="16" customFormat="1" ht="15" customHeight="1">
      <c r="A13" s="224" t="s">
        <v>102</v>
      </c>
      <c r="B13" s="225"/>
      <c r="C13" s="84" t="s">
        <v>103</v>
      </c>
      <c r="D13" s="224" t="s">
        <v>102</v>
      </c>
      <c r="E13" s="225"/>
      <c r="F13" s="84" t="s">
        <v>103</v>
      </c>
      <c r="G13"/>
      <c r="H13"/>
      <c r="I13"/>
      <c r="J13"/>
    </row>
    <row r="14" spans="1:10" ht="15" customHeight="1">
      <c r="A14" s="224"/>
      <c r="B14" s="226"/>
      <c r="C14" s="85"/>
      <c r="D14" s="224"/>
      <c r="E14" s="226"/>
      <c r="F14" s="85"/>
      <c r="G14"/>
      <c r="H14"/>
      <c r="I14"/>
      <c r="J14"/>
    </row>
    <row r="15" spans="1:10" ht="15" customHeight="1">
      <c r="A15" s="216"/>
      <c r="B15" s="217"/>
      <c r="C15" s="86"/>
      <c r="D15" s="216"/>
      <c r="E15" s="217"/>
      <c r="F15" s="86"/>
      <c r="G15"/>
      <c r="H15"/>
      <c r="I15"/>
      <c r="J15"/>
    </row>
    <row r="16" spans="1:10" ht="15" customHeight="1">
      <c r="A16" s="216"/>
      <c r="B16" s="217"/>
      <c r="C16" s="86"/>
      <c r="D16" s="216"/>
      <c r="E16" s="217"/>
      <c r="F16" s="86"/>
      <c r="G16"/>
      <c r="H16"/>
      <c r="I16"/>
      <c r="J16"/>
    </row>
    <row r="17" spans="1:10" ht="15" customHeight="1">
      <c r="A17" s="216"/>
      <c r="B17" s="217"/>
      <c r="C17" s="86"/>
      <c r="D17" s="216"/>
      <c r="E17" s="217"/>
      <c r="F17" s="86"/>
      <c r="G17"/>
      <c r="H17"/>
      <c r="I17"/>
      <c r="J17"/>
    </row>
    <row r="18" spans="1:10" ht="15" customHeight="1">
      <c r="A18" s="216"/>
      <c r="B18" s="217"/>
      <c r="C18" s="86"/>
      <c r="D18" s="216"/>
      <c r="E18" s="217"/>
      <c r="F18" s="86"/>
      <c r="G18"/>
      <c r="H18"/>
      <c r="I18"/>
      <c r="J18"/>
    </row>
    <row r="19" spans="1:10" ht="15" customHeight="1">
      <c r="A19" s="216"/>
      <c r="B19" s="217"/>
      <c r="C19" s="86"/>
      <c r="D19" s="216"/>
      <c r="E19" s="217"/>
      <c r="F19" s="86"/>
      <c r="G19"/>
      <c r="H19"/>
      <c r="I19"/>
      <c r="J19"/>
    </row>
    <row r="20" spans="1:10" ht="15" customHeight="1">
      <c r="A20" s="216"/>
      <c r="B20" s="217"/>
      <c r="C20" s="86"/>
      <c r="D20" s="216"/>
      <c r="E20" s="217"/>
      <c r="F20" s="86"/>
      <c r="G20"/>
      <c r="H20"/>
      <c r="I20"/>
      <c r="J20"/>
    </row>
    <row r="21" spans="1:10" ht="15" customHeight="1">
      <c r="A21" s="216"/>
      <c r="B21" s="217"/>
      <c r="C21" s="87"/>
      <c r="D21" s="216"/>
      <c r="E21" s="217"/>
      <c r="F21" s="87"/>
      <c r="G21"/>
      <c r="H21"/>
      <c r="I21"/>
      <c r="J21"/>
    </row>
    <row r="22" spans="1:10" ht="15" customHeight="1">
      <c r="A22" s="220" t="s">
        <v>104</v>
      </c>
      <c r="B22" s="221"/>
      <c r="C22" s="88" t="s">
        <v>105</v>
      </c>
      <c r="D22" s="220" t="s">
        <v>104</v>
      </c>
      <c r="E22" s="221"/>
      <c r="F22" s="88" t="s">
        <v>105</v>
      </c>
      <c r="G22"/>
      <c r="H22"/>
      <c r="I22"/>
      <c r="J22"/>
    </row>
    <row r="23" spans="1:10" ht="15" customHeight="1">
      <c r="A23" s="222"/>
      <c r="B23" s="223"/>
      <c r="C23" s="85"/>
      <c r="D23" s="222"/>
      <c r="E23" s="223"/>
      <c r="F23" s="85"/>
      <c r="G23"/>
      <c r="H23"/>
      <c r="I23"/>
      <c r="J23"/>
    </row>
    <row r="24" spans="1:10" ht="15" customHeight="1">
      <c r="A24" s="216"/>
      <c r="B24" s="217"/>
      <c r="C24" s="86"/>
      <c r="D24" s="216"/>
      <c r="E24" s="217"/>
      <c r="F24" s="86"/>
      <c r="G24"/>
      <c r="H24"/>
      <c r="I24"/>
      <c r="J24"/>
    </row>
    <row r="25" spans="1:10" ht="15" customHeight="1">
      <c r="A25" s="216"/>
      <c r="B25" s="217"/>
      <c r="C25" s="86"/>
      <c r="D25" s="216"/>
      <c r="E25" s="217"/>
      <c r="F25" s="86"/>
      <c r="G25"/>
      <c r="H25"/>
      <c r="I25"/>
      <c r="J25"/>
    </row>
    <row r="26" spans="1:10" ht="15" customHeight="1">
      <c r="A26" s="216"/>
      <c r="B26" s="217"/>
      <c r="C26" s="86"/>
      <c r="D26" s="216"/>
      <c r="E26" s="217"/>
      <c r="F26" s="86"/>
      <c r="G26"/>
      <c r="H26"/>
      <c r="I26"/>
      <c r="J26"/>
    </row>
    <row r="27" spans="1:10" ht="15" customHeight="1">
      <c r="A27" s="216"/>
      <c r="B27" s="217"/>
      <c r="C27" s="86"/>
      <c r="D27" s="216"/>
      <c r="E27" s="217"/>
      <c r="F27" s="86"/>
      <c r="G27"/>
      <c r="H27"/>
      <c r="I27"/>
      <c r="J27"/>
    </row>
    <row r="28" spans="1:10" ht="15" customHeight="1">
      <c r="A28" s="216"/>
      <c r="B28" s="217"/>
      <c r="C28" s="86"/>
      <c r="D28" s="216"/>
      <c r="E28" s="217"/>
      <c r="F28" s="86"/>
      <c r="G28"/>
      <c r="H28"/>
      <c r="I28"/>
      <c r="J28"/>
    </row>
    <row r="29" spans="1:10" ht="15" customHeight="1">
      <c r="A29" s="216"/>
      <c r="B29" s="217"/>
      <c r="C29" s="86"/>
      <c r="D29" s="216"/>
      <c r="E29" s="217"/>
      <c r="F29" s="86"/>
      <c r="G29"/>
      <c r="H29"/>
      <c r="I29"/>
      <c r="J29"/>
    </row>
    <row r="30" spans="1:10" ht="15" customHeight="1" thickBot="1">
      <c r="A30" s="218"/>
      <c r="B30" s="219"/>
      <c r="C30" s="89"/>
      <c r="D30" s="218"/>
      <c r="E30" s="219"/>
      <c r="F30" s="89"/>
      <c r="G30"/>
      <c r="H30"/>
      <c r="I30"/>
      <c r="J30"/>
    </row>
    <row r="31" spans="1:10" ht="18.75" customHeight="1">
      <c r="A31" s="227" t="s">
        <v>107</v>
      </c>
      <c r="B31" s="228"/>
      <c r="C31" s="229"/>
      <c r="D31" s="230" t="s">
        <v>108</v>
      </c>
      <c r="E31" s="231"/>
      <c r="F31" s="232"/>
      <c r="G31"/>
      <c r="H31"/>
      <c r="I31"/>
      <c r="J31"/>
    </row>
    <row r="32" spans="1:10" ht="15" customHeight="1">
      <c r="A32" s="224" t="s">
        <v>102</v>
      </c>
      <c r="B32" s="225"/>
      <c r="C32" s="84" t="s">
        <v>103</v>
      </c>
      <c r="D32" s="224" t="s">
        <v>102</v>
      </c>
      <c r="E32" s="225"/>
      <c r="F32" s="84" t="s">
        <v>103</v>
      </c>
      <c r="G32"/>
      <c r="H32"/>
      <c r="I32"/>
      <c r="J32"/>
    </row>
    <row r="33" spans="1:10" ht="15" customHeight="1">
      <c r="A33" s="224"/>
      <c r="B33" s="226"/>
      <c r="C33" s="85"/>
      <c r="D33" s="224"/>
      <c r="E33" s="226"/>
      <c r="F33" s="85"/>
      <c r="G33"/>
      <c r="H33"/>
      <c r="I33"/>
      <c r="J33"/>
    </row>
    <row r="34" spans="1:10" ht="15" customHeight="1">
      <c r="A34" s="216"/>
      <c r="B34" s="217"/>
      <c r="C34" s="86"/>
      <c r="D34" s="216"/>
      <c r="E34" s="217"/>
      <c r="F34" s="86"/>
      <c r="G34"/>
      <c r="H34" s="67"/>
      <c r="I34"/>
      <c r="J34"/>
    </row>
    <row r="35" spans="1:10" ht="15" customHeight="1">
      <c r="A35" s="216"/>
      <c r="B35" s="217"/>
      <c r="C35" s="86"/>
      <c r="D35" s="216"/>
      <c r="E35" s="217"/>
      <c r="F35" s="86"/>
      <c r="G35"/>
      <c r="H35"/>
      <c r="I35"/>
      <c r="J35"/>
    </row>
    <row r="36" spans="1:10" ht="15" customHeight="1">
      <c r="A36" s="216"/>
      <c r="B36" s="217"/>
      <c r="C36" s="86"/>
      <c r="D36" s="216"/>
      <c r="E36" s="217"/>
      <c r="F36" s="86"/>
      <c r="G36"/>
      <c r="H36"/>
      <c r="I36"/>
      <c r="J36"/>
    </row>
    <row r="37" spans="1:10" ht="15" customHeight="1">
      <c r="A37" s="216"/>
      <c r="B37" s="217"/>
      <c r="C37" s="86"/>
      <c r="D37" s="216"/>
      <c r="E37" s="217"/>
      <c r="F37" s="86"/>
      <c r="G37"/>
      <c r="H37"/>
      <c r="I37"/>
      <c r="J37"/>
    </row>
    <row r="38" spans="1:10" ht="15" customHeight="1">
      <c r="A38" s="216"/>
      <c r="B38" s="217"/>
      <c r="C38" s="86"/>
      <c r="D38" s="216"/>
      <c r="E38" s="217"/>
      <c r="F38" s="86"/>
      <c r="G38"/>
      <c r="H38"/>
      <c r="I38"/>
      <c r="J38"/>
    </row>
    <row r="39" spans="1:10" ht="15" customHeight="1">
      <c r="A39" s="216"/>
      <c r="B39" s="217"/>
      <c r="C39" s="86"/>
      <c r="D39" s="216"/>
      <c r="E39" s="217"/>
      <c r="F39" s="86"/>
      <c r="G39"/>
      <c r="H39"/>
      <c r="I39"/>
      <c r="J39"/>
    </row>
    <row r="40" spans="1:10" ht="15" customHeight="1">
      <c r="A40" s="216"/>
      <c r="B40" s="217"/>
      <c r="C40" s="87"/>
      <c r="D40" s="216"/>
      <c r="E40" s="217"/>
      <c r="F40" s="87"/>
      <c r="G40"/>
      <c r="H40"/>
      <c r="I40"/>
      <c r="J40"/>
    </row>
    <row r="41" spans="1:10" ht="19.5" customHeight="1">
      <c r="A41" s="220" t="s">
        <v>104</v>
      </c>
      <c r="B41" s="221"/>
      <c r="C41" s="88" t="s">
        <v>105</v>
      </c>
      <c r="D41" s="220" t="s">
        <v>104</v>
      </c>
      <c r="E41" s="221"/>
      <c r="F41" s="88" t="s">
        <v>105</v>
      </c>
      <c r="G41"/>
      <c r="H41"/>
      <c r="I41"/>
      <c r="J41"/>
    </row>
    <row r="42" spans="1:10" ht="15" customHeight="1">
      <c r="A42" s="222"/>
      <c r="B42" s="223"/>
      <c r="C42" s="85"/>
      <c r="D42" s="222"/>
      <c r="E42" s="223"/>
      <c r="F42" s="85"/>
      <c r="G42"/>
      <c r="H42"/>
      <c r="I42"/>
      <c r="J42"/>
    </row>
    <row r="43" spans="1:10" ht="15" customHeight="1">
      <c r="A43" s="216"/>
      <c r="B43" s="217"/>
      <c r="C43" s="86"/>
      <c r="D43" s="216"/>
      <c r="E43" s="217"/>
      <c r="F43" s="86"/>
      <c r="G43"/>
      <c r="H43"/>
      <c r="I43"/>
      <c r="J43"/>
    </row>
    <row r="44" spans="1:10" ht="15" customHeight="1">
      <c r="A44" s="216"/>
      <c r="B44" s="217"/>
      <c r="C44" s="86"/>
      <c r="D44" s="216"/>
      <c r="E44" s="217"/>
      <c r="F44" s="86"/>
      <c r="G44"/>
      <c r="H44"/>
      <c r="I44"/>
      <c r="J44"/>
    </row>
    <row r="45" spans="1:10" ht="15" customHeight="1">
      <c r="A45" s="216"/>
      <c r="B45" s="217"/>
      <c r="C45" s="86"/>
      <c r="D45" s="216"/>
      <c r="E45" s="217"/>
      <c r="F45" s="86"/>
      <c r="G45"/>
      <c r="H45"/>
      <c r="I45"/>
      <c r="J45"/>
    </row>
    <row r="46" spans="1:10" ht="15" customHeight="1">
      <c r="A46" s="216"/>
      <c r="B46" s="217"/>
      <c r="C46" s="86"/>
      <c r="D46" s="216"/>
      <c r="E46" s="217"/>
      <c r="F46" s="86"/>
      <c r="G46"/>
      <c r="H46"/>
      <c r="I46"/>
      <c r="J46"/>
    </row>
    <row r="47" spans="1:10" ht="15" customHeight="1">
      <c r="A47" s="216"/>
      <c r="B47" s="217"/>
      <c r="C47" s="86"/>
      <c r="D47" s="216"/>
      <c r="E47" s="217"/>
      <c r="F47" s="86"/>
      <c r="G47"/>
      <c r="H47"/>
      <c r="I47"/>
      <c r="J47"/>
    </row>
    <row r="48" spans="1:10" ht="15" customHeight="1">
      <c r="A48" s="216"/>
      <c r="B48" s="217"/>
      <c r="C48" s="86"/>
      <c r="D48" s="216"/>
      <c r="E48" s="217"/>
      <c r="F48" s="86"/>
      <c r="G48"/>
      <c r="H48"/>
      <c r="I48"/>
      <c r="J48"/>
    </row>
    <row r="49" spans="1:10" ht="15" customHeight="1" thickBot="1">
      <c r="A49" s="218"/>
      <c r="B49" s="219"/>
      <c r="C49" s="89"/>
      <c r="D49" s="218"/>
      <c r="E49" s="219"/>
      <c r="F49" s="89"/>
      <c r="G49"/>
      <c r="H49"/>
      <c r="I49"/>
      <c r="J49"/>
    </row>
    <row r="50" spans="1:10" ht="15" customHeight="1">
      <c r="A50" s="8"/>
      <c r="B50" s="8"/>
      <c r="C50" s="21"/>
      <c r="D50" s="8"/>
      <c r="E50" s="8"/>
      <c r="F50" s="21"/>
      <c r="G50"/>
      <c r="H50"/>
      <c r="I50"/>
      <c r="J50"/>
    </row>
    <row r="51" spans="1:10" s="16" customFormat="1" ht="19.5" customHeight="1">
      <c r="A51" s="1"/>
      <c r="B51" s="30" t="s">
        <v>33</v>
      </c>
      <c r="C51" s="30"/>
      <c r="D51" s="30"/>
      <c r="E51" s="30"/>
      <c r="F51" s="30"/>
      <c r="G51"/>
      <c r="H51"/>
      <c r="I51"/>
      <c r="J51"/>
    </row>
    <row r="52" spans="2:10" ht="24.75" customHeight="1">
      <c r="B52" s="79" t="s">
        <v>57</v>
      </c>
      <c r="C52" s="79"/>
      <c r="D52" s="79"/>
      <c r="E52" s="79"/>
      <c r="F52" s="79"/>
      <c r="G52"/>
      <c r="H52"/>
      <c r="I52"/>
      <c r="J52"/>
    </row>
    <row r="53" spans="2:10" ht="24.75" customHeight="1">
      <c r="B53" s="3" t="s">
        <v>119</v>
      </c>
      <c r="D53" s="1" t="s">
        <v>99</v>
      </c>
      <c r="G53"/>
      <c r="H53"/>
      <c r="I53"/>
      <c r="J53"/>
    </row>
    <row r="54" spans="2:10" ht="24.75" customHeight="1">
      <c r="B54" s="3" t="s">
        <v>118</v>
      </c>
      <c r="G54"/>
      <c r="H54"/>
      <c r="I54"/>
      <c r="J54"/>
    </row>
    <row r="55" spans="3:10" ht="24.75" customHeight="1">
      <c r="C55" s="82" t="s">
        <v>109</v>
      </c>
      <c r="D55" s="24"/>
      <c r="E55" s="90">
        <f>1800*D55</f>
        <v>0</v>
      </c>
      <c r="G55"/>
      <c r="H55"/>
      <c r="I55"/>
      <c r="J55"/>
    </row>
    <row r="56" spans="3:10" ht="24.75" customHeight="1">
      <c r="C56" s="82" t="s">
        <v>110</v>
      </c>
      <c r="D56" s="24"/>
      <c r="E56" s="90">
        <f>1800*D56</f>
        <v>0</v>
      </c>
      <c r="F56" s="66"/>
      <c r="G56"/>
      <c r="H56"/>
      <c r="I56"/>
      <c r="J56"/>
    </row>
    <row r="57" spans="6:10" ht="24.75" customHeight="1">
      <c r="F57" s="66"/>
      <c r="G57"/>
      <c r="H57"/>
      <c r="I57"/>
      <c r="J57"/>
    </row>
    <row r="58" spans="1:10" ht="24.75" customHeight="1">
      <c r="A58" s="233" t="s">
        <v>146</v>
      </c>
      <c r="B58" s="233"/>
      <c r="C58" s="233"/>
      <c r="D58" s="233"/>
      <c r="E58" s="233"/>
      <c r="F58" s="233"/>
      <c r="G58"/>
      <c r="H58"/>
      <c r="I58"/>
      <c r="J58"/>
    </row>
    <row r="59" spans="1:10" ht="18.75" customHeight="1">
      <c r="A59" s="15"/>
      <c r="B59" s="15"/>
      <c r="C59" s="16"/>
      <c r="D59" s="16"/>
      <c r="E59" s="16"/>
      <c r="F59" s="17" t="s">
        <v>81</v>
      </c>
      <c r="G59"/>
      <c r="H59"/>
      <c r="I59"/>
      <c r="J59"/>
    </row>
    <row r="60" spans="1:10" ht="18.75" customHeight="1">
      <c r="A60" s="2"/>
      <c r="B60" s="2"/>
      <c r="D60" s="234" t="s">
        <v>145</v>
      </c>
      <c r="E60" s="234"/>
      <c r="F60" s="234"/>
      <c r="G60"/>
      <c r="H60"/>
      <c r="I60"/>
      <c r="J60"/>
    </row>
    <row r="61" spans="2:10" ht="18.75" customHeight="1">
      <c r="B61" s="69" t="s">
        <v>0</v>
      </c>
      <c r="C61" s="69"/>
      <c r="E61" s="69" t="s">
        <v>1</v>
      </c>
      <c r="F61" s="69"/>
      <c r="G61"/>
      <c r="H61"/>
      <c r="I61"/>
      <c r="J61"/>
    </row>
    <row r="62" spans="1:10" ht="18.75" customHeight="1">
      <c r="A62" s="69"/>
      <c r="B62" s="69"/>
      <c r="C62" s="69"/>
      <c r="D62" s="69"/>
      <c r="E62" s="69"/>
      <c r="F62" s="69"/>
      <c r="G62"/>
      <c r="H62"/>
      <c r="I62"/>
      <c r="J62"/>
    </row>
    <row r="63" spans="2:10" ht="18.75" customHeight="1">
      <c r="B63" s="69" t="s">
        <v>2</v>
      </c>
      <c r="C63" s="69"/>
      <c r="E63" s="69" t="s">
        <v>92</v>
      </c>
      <c r="F63" s="69"/>
      <c r="G63"/>
      <c r="H63"/>
      <c r="I63"/>
      <c r="J63"/>
    </row>
    <row r="64" spans="2:10" ht="18.75" customHeight="1">
      <c r="B64" s="97">
        <v>6900000</v>
      </c>
      <c r="C64" s="5"/>
      <c r="E64" s="69" t="s">
        <v>93</v>
      </c>
      <c r="F64" s="69"/>
      <c r="G64"/>
      <c r="H64"/>
      <c r="I64"/>
      <c r="J64"/>
    </row>
    <row r="65" spans="1:10" ht="18.75" customHeight="1">
      <c r="A65" s="2"/>
      <c r="B65" s="2"/>
      <c r="C65" s="5"/>
      <c r="E65" s="69" t="s">
        <v>94</v>
      </c>
      <c r="F65" s="69"/>
      <c r="G65"/>
      <c r="H65"/>
      <c r="I65"/>
      <c r="J65"/>
    </row>
    <row r="66" spans="1:10" ht="18.75" customHeight="1">
      <c r="A66" s="2"/>
      <c r="B66" s="2"/>
      <c r="E66" s="69" t="s">
        <v>95</v>
      </c>
      <c r="F66" s="69"/>
      <c r="G66"/>
      <c r="H66"/>
      <c r="I66"/>
      <c r="J66"/>
    </row>
    <row r="67" spans="2:10" ht="18.75" customHeight="1">
      <c r="B67" s="2" t="s">
        <v>28</v>
      </c>
      <c r="G67"/>
      <c r="H67"/>
      <c r="I67"/>
      <c r="J67"/>
    </row>
    <row r="68" spans="3:10" ht="24.75" customHeight="1">
      <c r="C68" s="21"/>
      <c r="D68" s="22" t="s">
        <v>29</v>
      </c>
      <c r="E68" s="22"/>
      <c r="F68" s="21"/>
      <c r="G68"/>
      <c r="H68"/>
      <c r="I68"/>
      <c r="J68"/>
    </row>
    <row r="69" spans="1:10" ht="24.75" customHeight="1">
      <c r="A69" s="235" t="s">
        <v>30</v>
      </c>
      <c r="B69" s="235"/>
      <c r="C69" s="235"/>
      <c r="D69" s="236" t="s">
        <v>31</v>
      </c>
      <c r="E69" s="236"/>
      <c r="F69" s="236"/>
      <c r="G69"/>
      <c r="H69"/>
      <c r="I69"/>
      <c r="J69"/>
    </row>
    <row r="70" spans="1:10" ht="24.75" customHeight="1">
      <c r="A70" s="237" t="s">
        <v>32</v>
      </c>
      <c r="B70" s="225"/>
      <c r="C70" s="7" t="s">
        <v>13</v>
      </c>
      <c r="D70" s="238" t="s">
        <v>32</v>
      </c>
      <c r="E70" s="225"/>
      <c r="F70" s="7" t="s">
        <v>13</v>
      </c>
      <c r="G70"/>
      <c r="H70"/>
      <c r="I70"/>
      <c r="J70"/>
    </row>
    <row r="71" spans="1:10" ht="24" customHeight="1">
      <c r="A71" s="80">
        <v>1</v>
      </c>
      <c r="B71" s="59"/>
      <c r="C71" s="23"/>
      <c r="D71" s="32">
        <v>1</v>
      </c>
      <c r="E71" s="23"/>
      <c r="F71" s="23"/>
      <c r="G71"/>
      <c r="H71"/>
      <c r="I71"/>
      <c r="J71"/>
    </row>
    <row r="72" spans="1:10" ht="24" customHeight="1">
      <c r="A72" s="80">
        <v>2</v>
      </c>
      <c r="B72" s="59"/>
      <c r="C72" s="23"/>
      <c r="D72" s="32">
        <v>2</v>
      </c>
      <c r="E72" s="23"/>
      <c r="F72" s="23"/>
      <c r="G72"/>
      <c r="H72" s="67"/>
      <c r="I72"/>
      <c r="J72"/>
    </row>
    <row r="73" spans="1:10" ht="24" customHeight="1">
      <c r="A73" s="80">
        <v>3</v>
      </c>
      <c r="B73" s="59"/>
      <c r="C73" s="23"/>
      <c r="D73" s="32">
        <v>3</v>
      </c>
      <c r="E73" s="23"/>
      <c r="F73" s="23"/>
      <c r="G73"/>
      <c r="H73"/>
      <c r="I73"/>
      <c r="J73"/>
    </row>
    <row r="74" spans="1:10" ht="24" customHeight="1">
      <c r="A74" s="80">
        <v>4</v>
      </c>
      <c r="B74" s="59"/>
      <c r="C74" s="23"/>
      <c r="D74" s="32">
        <v>4</v>
      </c>
      <c r="E74" s="23"/>
      <c r="F74" s="23"/>
      <c r="G74"/>
      <c r="H74"/>
      <c r="I74"/>
      <c r="J74"/>
    </row>
    <row r="75" spans="1:10" ht="24" customHeight="1">
      <c r="A75" s="80">
        <v>5</v>
      </c>
      <c r="B75" s="59"/>
      <c r="C75" s="23"/>
      <c r="D75" s="32">
        <v>5</v>
      </c>
      <c r="E75" s="23"/>
      <c r="F75" s="23"/>
      <c r="G75"/>
      <c r="H75"/>
      <c r="I75"/>
      <c r="J75"/>
    </row>
    <row r="76" spans="1:10" ht="24" customHeight="1">
      <c r="A76" s="80">
        <v>6</v>
      </c>
      <c r="B76" s="59"/>
      <c r="C76" s="23"/>
      <c r="D76" s="32">
        <v>6</v>
      </c>
      <c r="E76" s="23"/>
      <c r="F76" s="23"/>
      <c r="G76"/>
      <c r="H76"/>
      <c r="I76"/>
      <c r="J76"/>
    </row>
    <row r="77" spans="1:10" ht="24" customHeight="1">
      <c r="A77" s="80">
        <v>7</v>
      </c>
      <c r="B77" s="59"/>
      <c r="C77" s="23"/>
      <c r="D77" s="32">
        <v>7</v>
      </c>
      <c r="E77" s="23"/>
      <c r="F77" s="23"/>
      <c r="G77"/>
      <c r="H77"/>
      <c r="I77"/>
      <c r="J77"/>
    </row>
    <row r="78" spans="1:10" ht="24" customHeight="1">
      <c r="A78" s="80">
        <v>8</v>
      </c>
      <c r="B78" s="59"/>
      <c r="C78" s="23"/>
      <c r="D78" s="32">
        <v>8</v>
      </c>
      <c r="E78" s="23"/>
      <c r="F78" s="23"/>
      <c r="G78"/>
      <c r="H78"/>
      <c r="I78"/>
      <c r="J78"/>
    </row>
    <row r="79" spans="1:10" ht="24" customHeight="1">
      <c r="A79" s="80">
        <v>9</v>
      </c>
      <c r="B79" s="59"/>
      <c r="C79" s="23"/>
      <c r="D79" s="32">
        <v>9</v>
      </c>
      <c r="E79" s="23"/>
      <c r="F79" s="23"/>
      <c r="G79"/>
      <c r="H79"/>
      <c r="I79"/>
      <c r="J79"/>
    </row>
    <row r="80" spans="1:10" ht="24" customHeight="1">
      <c r="A80" s="80">
        <v>10</v>
      </c>
      <c r="B80" s="59"/>
      <c r="C80" s="23"/>
      <c r="D80" s="32">
        <v>10</v>
      </c>
      <c r="E80" s="23"/>
      <c r="F80" s="23"/>
      <c r="G80"/>
      <c r="H80"/>
      <c r="I80"/>
      <c r="J80"/>
    </row>
    <row r="81" spans="1:6" ht="24" customHeight="1">
      <c r="A81" s="80">
        <v>11</v>
      </c>
      <c r="B81" s="59"/>
      <c r="C81" s="23"/>
      <c r="D81" s="32">
        <v>11</v>
      </c>
      <c r="E81" s="23"/>
      <c r="F81" s="23"/>
    </row>
    <row r="82" spans="1:6" ht="24" customHeight="1">
      <c r="A82" s="80">
        <v>12</v>
      </c>
      <c r="B82" s="59"/>
      <c r="C82" s="23"/>
      <c r="D82" s="32">
        <v>12</v>
      </c>
      <c r="E82" s="23"/>
      <c r="F82" s="23"/>
    </row>
    <row r="83" spans="1:6" ht="24" customHeight="1">
      <c r="A83" s="80">
        <v>13</v>
      </c>
      <c r="B83" s="59"/>
      <c r="C83" s="23"/>
      <c r="D83" s="32">
        <v>13</v>
      </c>
      <c r="E83" s="23"/>
      <c r="F83" s="23"/>
    </row>
    <row r="84" spans="1:6" ht="24" customHeight="1">
      <c r="A84" s="80">
        <v>14</v>
      </c>
      <c r="B84" s="59"/>
      <c r="C84" s="23"/>
      <c r="D84" s="32">
        <v>14</v>
      </c>
      <c r="E84" s="23"/>
      <c r="F84" s="23"/>
    </row>
    <row r="85" spans="1:6" ht="24" customHeight="1">
      <c r="A85" s="80">
        <v>15</v>
      </c>
      <c r="B85" s="59"/>
      <c r="C85" s="23"/>
      <c r="D85" s="32">
        <v>15</v>
      </c>
      <c r="E85" s="23"/>
      <c r="F85" s="23"/>
    </row>
    <row r="86" spans="1:6" ht="24" customHeight="1">
      <c r="A86" s="80">
        <v>16</v>
      </c>
      <c r="B86" s="59"/>
      <c r="C86" s="23"/>
      <c r="D86" s="32">
        <v>16</v>
      </c>
      <c r="E86" s="23"/>
      <c r="F86" s="23"/>
    </row>
    <row r="87" spans="1:6" ht="24" customHeight="1">
      <c r="A87" s="80">
        <v>17</v>
      </c>
      <c r="B87" s="59"/>
      <c r="C87" s="23"/>
      <c r="D87" s="32">
        <v>17</v>
      </c>
      <c r="E87" s="23"/>
      <c r="F87" s="23"/>
    </row>
    <row r="88" spans="1:6" ht="24" customHeight="1">
      <c r="A88" s="80">
        <v>18</v>
      </c>
      <c r="B88" s="59"/>
      <c r="C88" s="23"/>
      <c r="D88" s="32">
        <v>18</v>
      </c>
      <c r="E88" s="23"/>
      <c r="F88" s="23"/>
    </row>
    <row r="89" spans="1:6" ht="24" customHeight="1">
      <c r="A89" s="80">
        <v>19</v>
      </c>
      <c r="B89" s="59"/>
      <c r="C89" s="23"/>
      <c r="D89" s="32">
        <v>19</v>
      </c>
      <c r="E89" s="23"/>
      <c r="F89" s="23"/>
    </row>
    <row r="90" spans="1:6" ht="24" customHeight="1">
      <c r="A90" s="80">
        <v>20</v>
      </c>
      <c r="B90" s="91"/>
      <c r="C90" s="92"/>
      <c r="D90" s="93">
        <v>20</v>
      </c>
      <c r="E90" s="92"/>
      <c r="F90" s="92"/>
    </row>
    <row r="91" spans="1:6" ht="23.25" customHeight="1">
      <c r="A91" s="94"/>
      <c r="B91" s="95"/>
      <c r="C91" s="95"/>
      <c r="D91" s="94"/>
      <c r="E91" s="95"/>
      <c r="F91" s="95"/>
    </row>
    <row r="92" spans="2:6" ht="24.75" customHeight="1">
      <c r="B92" s="30" t="s">
        <v>33</v>
      </c>
      <c r="C92" s="30"/>
      <c r="D92" s="30"/>
      <c r="E92" s="30"/>
      <c r="F92" s="30"/>
    </row>
    <row r="93" spans="2:6" ht="24.75" customHeight="1">
      <c r="B93" s="79" t="s">
        <v>57</v>
      </c>
      <c r="C93" s="79"/>
      <c r="D93" s="79"/>
      <c r="E93" s="79"/>
      <c r="F93" s="79"/>
    </row>
    <row r="94" spans="2:4" ht="24.75" customHeight="1">
      <c r="B94" s="3" t="s">
        <v>119</v>
      </c>
      <c r="D94" s="1" t="s">
        <v>99</v>
      </c>
    </row>
    <row r="95" ht="24.75" customHeight="1">
      <c r="B95" s="3" t="s">
        <v>118</v>
      </c>
    </row>
    <row r="96" spans="3:5" ht="24.75" customHeight="1">
      <c r="C96" s="82" t="s">
        <v>98</v>
      </c>
      <c r="D96" s="24"/>
      <c r="E96" s="83">
        <f>800*D96</f>
        <v>0</v>
      </c>
    </row>
    <row r="97" ht="24.75" customHeight="1">
      <c r="F97" s="66"/>
    </row>
    <row r="98" spans="5:6" ht="24.75" customHeight="1">
      <c r="E98" s="166" t="s">
        <v>111</v>
      </c>
      <c r="F98" s="167">
        <f>E96+E55</f>
        <v>0</v>
      </c>
    </row>
    <row r="99" spans="5:6" ht="12.75">
      <c r="E99" s="81"/>
      <c r="F99" s="96"/>
    </row>
    <row r="100" spans="1:10" ht="24.75" customHeight="1">
      <c r="A100" s="233" t="s">
        <v>146</v>
      </c>
      <c r="B100" s="233"/>
      <c r="C100" s="233"/>
      <c r="D100" s="233"/>
      <c r="E100" s="233"/>
      <c r="F100" s="233"/>
      <c r="G100"/>
      <c r="H100"/>
      <c r="I100"/>
      <c r="J100"/>
    </row>
    <row r="101" spans="1:10" ht="18.75" customHeight="1">
      <c r="A101" s="15"/>
      <c r="B101" s="15"/>
      <c r="C101" s="16"/>
      <c r="D101" s="16"/>
      <c r="E101" s="16"/>
      <c r="F101" s="17" t="s">
        <v>82</v>
      </c>
      <c r="G101"/>
      <c r="H101"/>
      <c r="I101"/>
      <c r="J101"/>
    </row>
    <row r="102" spans="1:10" ht="18.75" customHeight="1">
      <c r="A102" s="2"/>
      <c r="B102" s="2"/>
      <c r="D102" s="234" t="s">
        <v>145</v>
      </c>
      <c r="E102" s="234"/>
      <c r="F102" s="234"/>
      <c r="G102"/>
      <c r="H102"/>
      <c r="I102"/>
      <c r="J102"/>
    </row>
    <row r="103" spans="2:10" ht="18.75" customHeight="1">
      <c r="B103" s="69" t="s">
        <v>0</v>
      </c>
      <c r="C103" s="69"/>
      <c r="E103" s="69" t="s">
        <v>1</v>
      </c>
      <c r="F103" s="69"/>
      <c r="G103"/>
      <c r="H103"/>
      <c r="I103"/>
      <c r="J103"/>
    </row>
    <row r="104" spans="1:10" ht="18.75" customHeight="1">
      <c r="A104" s="69"/>
      <c r="B104" s="69"/>
      <c r="C104" s="69"/>
      <c r="D104" s="69"/>
      <c r="E104" s="69"/>
      <c r="F104" s="69"/>
      <c r="G104"/>
      <c r="H104"/>
      <c r="I104"/>
      <c r="J104"/>
    </row>
    <row r="105" spans="2:10" ht="18.75" customHeight="1">
      <c r="B105" s="69" t="s">
        <v>2</v>
      </c>
      <c r="C105" s="69"/>
      <c r="E105" s="69" t="s">
        <v>92</v>
      </c>
      <c r="F105" s="69"/>
      <c r="G105"/>
      <c r="H105"/>
      <c r="I105"/>
      <c r="J105"/>
    </row>
    <row r="106" spans="2:10" ht="18.75" customHeight="1">
      <c r="B106" s="97">
        <v>6900000</v>
      </c>
      <c r="C106" s="5"/>
      <c r="E106" s="69" t="s">
        <v>93</v>
      </c>
      <c r="F106" s="69"/>
      <c r="G106"/>
      <c r="H106"/>
      <c r="I106"/>
      <c r="J106"/>
    </row>
    <row r="107" spans="1:10" ht="18.75" customHeight="1">
      <c r="A107" s="2"/>
      <c r="B107" s="2"/>
      <c r="C107" s="5"/>
      <c r="E107" s="69" t="s">
        <v>94</v>
      </c>
      <c r="F107" s="69"/>
      <c r="G107"/>
      <c r="H107"/>
      <c r="I107"/>
      <c r="J107"/>
    </row>
    <row r="108" spans="1:10" ht="18.75" customHeight="1">
      <c r="A108" s="2"/>
      <c r="B108" s="2"/>
      <c r="E108" s="69" t="s">
        <v>95</v>
      </c>
      <c r="F108" s="69"/>
      <c r="G108"/>
      <c r="H108"/>
      <c r="I108"/>
      <c r="J108"/>
    </row>
    <row r="109" spans="2:10" ht="18.75" customHeight="1">
      <c r="B109" s="2" t="s">
        <v>113</v>
      </c>
      <c r="G109"/>
      <c r="H109"/>
      <c r="I109"/>
      <c r="J109"/>
    </row>
    <row r="110" spans="3:10" ht="24.75" customHeight="1">
      <c r="C110" s="21"/>
      <c r="D110" s="22" t="s">
        <v>29</v>
      </c>
      <c r="E110" s="22"/>
      <c r="F110" s="21"/>
      <c r="G110"/>
      <c r="H110"/>
      <c r="I110"/>
      <c r="J110"/>
    </row>
    <row r="111" spans="1:10" ht="24.75" customHeight="1">
      <c r="A111" s="235" t="s">
        <v>112</v>
      </c>
      <c r="B111" s="235"/>
      <c r="C111" s="235"/>
      <c r="D111" s="236" t="s">
        <v>114</v>
      </c>
      <c r="E111" s="236"/>
      <c r="F111" s="236"/>
      <c r="G111"/>
      <c r="H111"/>
      <c r="I111"/>
      <c r="J111"/>
    </row>
    <row r="112" spans="1:10" ht="24.75" customHeight="1">
      <c r="A112" s="237" t="s">
        <v>32</v>
      </c>
      <c r="B112" s="225"/>
      <c r="C112" s="7" t="s">
        <v>13</v>
      </c>
      <c r="D112" s="238" t="s">
        <v>32</v>
      </c>
      <c r="E112" s="225"/>
      <c r="F112" s="7" t="s">
        <v>13</v>
      </c>
      <c r="G112"/>
      <c r="H112"/>
      <c r="I112"/>
      <c r="J112"/>
    </row>
    <row r="113" spans="1:10" ht="24" customHeight="1">
      <c r="A113" s="80">
        <v>1</v>
      </c>
      <c r="B113" s="59"/>
      <c r="C113" s="23"/>
      <c r="D113" s="32">
        <v>1</v>
      </c>
      <c r="E113" s="23"/>
      <c r="F113" s="23"/>
      <c r="G113"/>
      <c r="H113"/>
      <c r="I113"/>
      <c r="J113"/>
    </row>
    <row r="114" spans="1:10" ht="24" customHeight="1">
      <c r="A114" s="80">
        <v>2</v>
      </c>
      <c r="B114" s="59"/>
      <c r="C114" s="23"/>
      <c r="D114" s="32">
        <v>2</v>
      </c>
      <c r="E114" s="23"/>
      <c r="F114" s="23"/>
      <c r="G114"/>
      <c r="H114" s="67"/>
      <c r="I114"/>
      <c r="J114"/>
    </row>
    <row r="115" spans="1:10" ht="24" customHeight="1">
      <c r="A115" s="80">
        <v>3</v>
      </c>
      <c r="B115" s="59"/>
      <c r="C115" s="23"/>
      <c r="D115" s="32">
        <v>3</v>
      </c>
      <c r="E115" s="23"/>
      <c r="F115" s="23"/>
      <c r="G115"/>
      <c r="H115"/>
      <c r="I115"/>
      <c r="J115"/>
    </row>
    <row r="116" spans="1:10" ht="24" customHeight="1">
      <c r="A116" s="80">
        <v>4</v>
      </c>
      <c r="B116" s="59"/>
      <c r="C116" s="23"/>
      <c r="D116" s="32">
        <v>4</v>
      </c>
      <c r="E116" s="23"/>
      <c r="F116" s="23"/>
      <c r="G116"/>
      <c r="H116"/>
      <c r="I116"/>
      <c r="J116"/>
    </row>
    <row r="117" spans="1:10" ht="24" customHeight="1">
      <c r="A117" s="80">
        <v>5</v>
      </c>
      <c r="B117" s="59"/>
      <c r="C117" s="23"/>
      <c r="D117" s="32">
        <v>5</v>
      </c>
      <c r="E117" s="23"/>
      <c r="F117" s="23"/>
      <c r="G117"/>
      <c r="H117"/>
      <c r="I117"/>
      <c r="J117"/>
    </row>
    <row r="118" spans="1:10" ht="24" customHeight="1">
      <c r="A118" s="80">
        <v>6</v>
      </c>
      <c r="B118" s="59"/>
      <c r="C118" s="23"/>
      <c r="D118" s="32">
        <v>6</v>
      </c>
      <c r="E118" s="23"/>
      <c r="F118" s="23"/>
      <c r="G118"/>
      <c r="H118"/>
      <c r="I118"/>
      <c r="J118"/>
    </row>
    <row r="119" spans="1:10" ht="24" customHeight="1">
      <c r="A119" s="80">
        <v>7</v>
      </c>
      <c r="B119" s="59"/>
      <c r="C119" s="23"/>
      <c r="D119" s="32">
        <v>7</v>
      </c>
      <c r="E119" s="23"/>
      <c r="F119" s="23"/>
      <c r="G119"/>
      <c r="H119"/>
      <c r="I119"/>
      <c r="J119"/>
    </row>
    <row r="120" spans="1:10" ht="24" customHeight="1">
      <c r="A120" s="80">
        <v>8</v>
      </c>
      <c r="B120" s="59"/>
      <c r="C120" s="23"/>
      <c r="D120" s="32">
        <v>8</v>
      </c>
      <c r="E120" s="23"/>
      <c r="F120" s="23"/>
      <c r="G120"/>
      <c r="H120"/>
      <c r="I120"/>
      <c r="J120"/>
    </row>
    <row r="121" spans="1:10" ht="24" customHeight="1">
      <c r="A121" s="80">
        <v>9</v>
      </c>
      <c r="B121" s="59"/>
      <c r="C121" s="23"/>
      <c r="D121" s="32">
        <v>9</v>
      </c>
      <c r="E121" s="23"/>
      <c r="F121" s="23"/>
      <c r="G121"/>
      <c r="H121"/>
      <c r="I121"/>
      <c r="J121"/>
    </row>
    <row r="122" spans="1:10" ht="24" customHeight="1">
      <c r="A122" s="80">
        <v>10</v>
      </c>
      <c r="B122" s="59"/>
      <c r="C122" s="23"/>
      <c r="D122" s="32">
        <v>10</v>
      </c>
      <c r="E122" s="23"/>
      <c r="F122" s="23"/>
      <c r="G122"/>
      <c r="H122"/>
      <c r="I122"/>
      <c r="J122"/>
    </row>
    <row r="123" spans="1:6" ht="24" customHeight="1">
      <c r="A123" s="80">
        <v>11</v>
      </c>
      <c r="B123" s="59"/>
      <c r="C123" s="23"/>
      <c r="D123" s="32">
        <v>11</v>
      </c>
      <c r="E123" s="23"/>
      <c r="F123" s="23"/>
    </row>
    <row r="124" spans="1:6" ht="24" customHeight="1">
      <c r="A124" s="80">
        <v>12</v>
      </c>
      <c r="B124" s="59"/>
      <c r="C124" s="23"/>
      <c r="D124" s="32">
        <v>12</v>
      </c>
      <c r="E124" s="23"/>
      <c r="F124" s="23"/>
    </row>
    <row r="125" spans="1:6" ht="24" customHeight="1">
      <c r="A125" s="80">
        <v>13</v>
      </c>
      <c r="B125" s="59"/>
      <c r="C125" s="23"/>
      <c r="D125" s="32">
        <v>13</v>
      </c>
      <c r="E125" s="23"/>
      <c r="F125" s="23"/>
    </row>
    <row r="126" spans="1:6" ht="24" customHeight="1">
      <c r="A126" s="80">
        <v>14</v>
      </c>
      <c r="B126" s="59"/>
      <c r="C126" s="23"/>
      <c r="D126" s="32">
        <v>14</v>
      </c>
      <c r="E126" s="23"/>
      <c r="F126" s="23"/>
    </row>
    <row r="127" spans="1:6" ht="24" customHeight="1">
      <c r="A127" s="80">
        <v>15</v>
      </c>
      <c r="B127" s="59"/>
      <c r="C127" s="23"/>
      <c r="D127" s="32">
        <v>15</v>
      </c>
      <c r="E127" s="23"/>
      <c r="F127" s="23"/>
    </row>
    <row r="128" spans="1:6" ht="24" customHeight="1">
      <c r="A128" s="80">
        <v>16</v>
      </c>
      <c r="B128" s="59"/>
      <c r="C128" s="23"/>
      <c r="D128" s="32">
        <v>16</v>
      </c>
      <c r="E128" s="23"/>
      <c r="F128" s="23"/>
    </row>
    <row r="129" spans="1:6" ht="24" customHeight="1">
      <c r="A129" s="80">
        <v>17</v>
      </c>
      <c r="B129" s="59"/>
      <c r="C129" s="23"/>
      <c r="D129" s="32">
        <v>17</v>
      </c>
      <c r="E129" s="23"/>
      <c r="F129" s="23"/>
    </row>
    <row r="130" spans="1:6" ht="24" customHeight="1">
      <c r="A130" s="80">
        <v>18</v>
      </c>
      <c r="B130" s="59"/>
      <c r="C130" s="23"/>
      <c r="D130" s="32">
        <v>18</v>
      </c>
      <c r="E130" s="23"/>
      <c r="F130" s="23"/>
    </row>
    <row r="131" spans="1:6" ht="24" customHeight="1">
      <c r="A131" s="80">
        <v>19</v>
      </c>
      <c r="B131" s="59"/>
      <c r="C131" s="23"/>
      <c r="D131" s="32">
        <v>19</v>
      </c>
      <c r="E131" s="23"/>
      <c r="F131" s="23"/>
    </row>
    <row r="132" spans="1:6" ht="24" customHeight="1">
      <c r="A132" s="80">
        <v>20</v>
      </c>
      <c r="B132" s="91"/>
      <c r="C132" s="92"/>
      <c r="D132" s="93">
        <v>20</v>
      </c>
      <c r="E132" s="92"/>
      <c r="F132" s="92"/>
    </row>
    <row r="133" spans="1:6" ht="23.25" customHeight="1">
      <c r="A133" s="94"/>
      <c r="B133" s="95"/>
      <c r="C133" s="95"/>
      <c r="D133" s="94"/>
      <c r="E133" s="95"/>
      <c r="F133" s="95"/>
    </row>
    <row r="134" spans="2:6" ht="24.75" customHeight="1">
      <c r="B134" s="30" t="s">
        <v>33</v>
      </c>
      <c r="C134" s="30"/>
      <c r="D134" s="30"/>
      <c r="E134" s="30"/>
      <c r="F134" s="30"/>
    </row>
    <row r="135" spans="2:6" ht="24.75" customHeight="1">
      <c r="B135" s="79" t="s">
        <v>57</v>
      </c>
      <c r="C135" s="79"/>
      <c r="D135" s="79"/>
      <c r="E135" s="79"/>
      <c r="F135" s="79"/>
    </row>
    <row r="136" spans="2:4" ht="24.75" customHeight="1">
      <c r="B136" s="3" t="s">
        <v>119</v>
      </c>
      <c r="D136" s="1" t="s">
        <v>99</v>
      </c>
    </row>
    <row r="137" ht="24.75" customHeight="1">
      <c r="B137" s="3" t="s">
        <v>118</v>
      </c>
    </row>
    <row r="138" spans="3:5" ht="24.75" customHeight="1">
      <c r="C138" s="82" t="s">
        <v>115</v>
      </c>
      <c r="D138" s="24"/>
      <c r="E138" s="83">
        <f>800*D138</f>
        <v>0</v>
      </c>
    </row>
    <row r="139" ht="24.75" customHeight="1">
      <c r="F139" s="66"/>
    </row>
    <row r="140" spans="5:6" ht="24.75" customHeight="1">
      <c r="E140" s="166" t="s">
        <v>116</v>
      </c>
      <c r="F140" s="167">
        <f>E138+E56</f>
        <v>0</v>
      </c>
    </row>
  </sheetData>
  <sheetProtection selectLockedCells="1" selectUnlockedCells="1"/>
  <mergeCells count="90">
    <mergeCell ref="A112:B112"/>
    <mergeCell ref="D112:E112"/>
    <mergeCell ref="D70:E70"/>
    <mergeCell ref="A58:F58"/>
    <mergeCell ref="D60:F60"/>
    <mergeCell ref="A70:B70"/>
    <mergeCell ref="A100:F100"/>
    <mergeCell ref="A69:C69"/>
    <mergeCell ref="D69:F69"/>
    <mergeCell ref="D102:F102"/>
    <mergeCell ref="A111:C111"/>
    <mergeCell ref="D111:F111"/>
    <mergeCell ref="A14:B14"/>
    <mergeCell ref="A15:B15"/>
    <mergeCell ref="A17:B17"/>
    <mergeCell ref="A16:B16"/>
    <mergeCell ref="D14:E14"/>
    <mergeCell ref="D15:E15"/>
    <mergeCell ref="D16:E16"/>
    <mergeCell ref="A18:B18"/>
    <mergeCell ref="A1:F1"/>
    <mergeCell ref="D3:F3"/>
    <mergeCell ref="A12:C12"/>
    <mergeCell ref="D12:F12"/>
    <mergeCell ref="A13:B13"/>
    <mergeCell ref="D13:E13"/>
    <mergeCell ref="A19:B19"/>
    <mergeCell ref="A20:B20"/>
    <mergeCell ref="A21:B21"/>
    <mergeCell ref="A22:B22"/>
    <mergeCell ref="A23:B23"/>
    <mergeCell ref="D30:E30"/>
    <mergeCell ref="A24:B24"/>
    <mergeCell ref="A25:B25"/>
    <mergeCell ref="A26:B26"/>
    <mergeCell ref="A27:B27"/>
    <mergeCell ref="A28:B28"/>
    <mergeCell ref="A29:B29"/>
    <mergeCell ref="D24:E24"/>
    <mergeCell ref="D25:E25"/>
    <mergeCell ref="D26:E26"/>
    <mergeCell ref="D27:E27"/>
    <mergeCell ref="D28:E28"/>
    <mergeCell ref="D29:E29"/>
    <mergeCell ref="D17:E17"/>
    <mergeCell ref="D18:E18"/>
    <mergeCell ref="D19:E19"/>
    <mergeCell ref="D20:E20"/>
    <mergeCell ref="D21:E21"/>
    <mergeCell ref="A31:C31"/>
    <mergeCell ref="D31:F31"/>
    <mergeCell ref="A30:B30"/>
    <mergeCell ref="D22:E22"/>
    <mergeCell ref="D23:E23"/>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A41:B41"/>
    <mergeCell ref="D41:E41"/>
    <mergeCell ref="A42:B42"/>
    <mergeCell ref="D42:E42"/>
    <mergeCell ref="A43:B43"/>
    <mergeCell ref="D43:E43"/>
    <mergeCell ref="A44:B44"/>
    <mergeCell ref="D44:E44"/>
    <mergeCell ref="A45:B45"/>
    <mergeCell ref="D45:E45"/>
    <mergeCell ref="A46:B46"/>
    <mergeCell ref="D46:E46"/>
    <mergeCell ref="A47:B47"/>
    <mergeCell ref="D47:E47"/>
    <mergeCell ref="A48:B48"/>
    <mergeCell ref="D48:E48"/>
    <mergeCell ref="A49:B49"/>
    <mergeCell ref="D49:E49"/>
  </mergeCells>
  <printOptions horizontalCentered="1"/>
  <pageMargins left="0.5905511811023623" right="0.5905511811023623" top="0.5905511811023623" bottom="0.5905511811023623" header="0.5118110236220472" footer="0.5118110236220472"/>
  <pageSetup horizontalDpi="300" verticalDpi="300" orientation="portrait" paperSize="9" scale="81" r:id="rId1"/>
  <rowBreaks count="2" manualBreakCount="2">
    <brk id="57" max="5" man="1"/>
    <brk id="99" max="5" man="1"/>
  </rowBreaks>
</worksheet>
</file>

<file path=xl/worksheets/sheet2.xml><?xml version="1.0" encoding="utf-8"?>
<worksheet xmlns="http://schemas.openxmlformats.org/spreadsheetml/2006/main" xmlns:r="http://schemas.openxmlformats.org/officeDocument/2006/relationships">
  <dimension ref="A1:L45"/>
  <sheetViews>
    <sheetView view="pageBreakPreview" zoomScale="115" zoomScaleSheetLayoutView="115" zoomScalePageLayoutView="0" workbookViewId="0" topLeftCell="A1">
      <selection activeCell="B3" sqref="B3"/>
    </sheetView>
  </sheetViews>
  <sheetFormatPr defaultColWidth="9" defaultRowHeight="14.25"/>
  <cols>
    <col min="1" max="2" width="21.09765625" style="1" customWidth="1"/>
    <col min="3" max="3" width="1.1015625" style="1" customWidth="1"/>
    <col min="4" max="4" width="21.09765625" style="1" customWidth="1"/>
    <col min="5" max="5" width="6.69921875" style="1" customWidth="1"/>
    <col min="6" max="6" width="14.3984375" style="1" customWidth="1"/>
    <col min="7" max="8" width="21.09765625" style="1" customWidth="1"/>
    <col min="9" max="9" width="1.1015625" style="1" customWidth="1"/>
    <col min="10" max="10" width="21.09765625" style="1" customWidth="1"/>
    <col min="11" max="11" width="6.69921875" style="1" customWidth="1"/>
    <col min="12" max="12" width="14.3984375" style="1" customWidth="1"/>
    <col min="13" max="16384" width="9" style="1" customWidth="1"/>
  </cols>
  <sheetData>
    <row r="1" spans="1:12" ht="19.5" customHeight="1">
      <c r="A1" s="251" t="s">
        <v>148</v>
      </c>
      <c r="B1" s="251"/>
      <c r="C1" s="251"/>
      <c r="D1" s="251"/>
      <c r="E1" s="251"/>
      <c r="F1" s="251"/>
      <c r="G1" s="251" t="s">
        <v>149</v>
      </c>
      <c r="H1" s="251"/>
      <c r="I1" s="251"/>
      <c r="J1" s="251"/>
      <c r="K1" s="251"/>
      <c r="L1" s="251"/>
    </row>
    <row r="2" spans="1:12" ht="17.25" customHeight="1">
      <c r="A2" s="2"/>
      <c r="D2" s="234" t="s">
        <v>147</v>
      </c>
      <c r="E2" s="234"/>
      <c r="F2" s="234"/>
      <c r="G2" s="2"/>
      <c r="J2" s="234" t="s">
        <v>147</v>
      </c>
      <c r="K2" s="234"/>
      <c r="L2" s="234"/>
    </row>
    <row r="3" spans="1:12" ht="18.75" customHeight="1">
      <c r="A3" s="69" t="s">
        <v>96</v>
      </c>
      <c r="B3" s="69"/>
      <c r="C3" s="3"/>
      <c r="D3" s="69" t="s">
        <v>1</v>
      </c>
      <c r="E3" s="69"/>
      <c r="F3" s="69"/>
      <c r="G3" s="69" t="s">
        <v>0</v>
      </c>
      <c r="H3" s="69"/>
      <c r="I3" s="3"/>
      <c r="J3" s="69" t="s">
        <v>1</v>
      </c>
      <c r="K3" s="69"/>
      <c r="L3" s="69"/>
    </row>
    <row r="4" spans="1:12" ht="18.75" customHeight="1">
      <c r="A4" s="69"/>
      <c r="B4" s="69"/>
      <c r="C4" s="3"/>
      <c r="D4" s="69"/>
      <c r="E4" s="69"/>
      <c r="F4" s="69"/>
      <c r="G4" s="69"/>
      <c r="H4" s="69"/>
      <c r="I4" s="3"/>
      <c r="J4" s="69"/>
      <c r="K4" s="69"/>
      <c r="L4" s="69"/>
    </row>
    <row r="5" spans="1:12" ht="18.75" customHeight="1">
      <c r="A5" s="252" t="s">
        <v>2</v>
      </c>
      <c r="B5" s="252"/>
      <c r="C5" s="5"/>
      <c r="D5" s="69" t="s">
        <v>92</v>
      </c>
      <c r="E5" s="243"/>
      <c r="F5" s="243"/>
      <c r="G5" s="69" t="s">
        <v>97</v>
      </c>
      <c r="H5" s="69"/>
      <c r="I5" s="5"/>
      <c r="J5" s="69" t="s">
        <v>92</v>
      </c>
      <c r="K5" s="244"/>
      <c r="L5" s="244"/>
    </row>
    <row r="6" spans="1:12" ht="18.75" customHeight="1">
      <c r="A6" s="97">
        <v>6900000</v>
      </c>
      <c r="B6" s="5"/>
      <c r="C6" s="5"/>
      <c r="D6" s="69" t="s">
        <v>93</v>
      </c>
      <c r="E6" s="243"/>
      <c r="F6" s="243"/>
      <c r="G6" s="97">
        <v>6900000</v>
      </c>
      <c r="H6" s="5"/>
      <c r="I6" s="5"/>
      <c r="J6" s="69" t="s">
        <v>93</v>
      </c>
      <c r="K6" s="244"/>
      <c r="L6" s="244"/>
    </row>
    <row r="7" spans="1:12" ht="18.75" customHeight="1">
      <c r="A7" s="250"/>
      <c r="B7" s="250"/>
      <c r="C7" s="5"/>
      <c r="D7" s="69" t="s">
        <v>94</v>
      </c>
      <c r="E7" s="243"/>
      <c r="F7" s="243"/>
      <c r="G7" s="2"/>
      <c r="H7" s="5"/>
      <c r="I7" s="5"/>
      <c r="J7" s="69" t="s">
        <v>94</v>
      </c>
      <c r="K7" s="244"/>
      <c r="L7" s="244"/>
    </row>
    <row r="8" spans="1:12" ht="18.75" customHeight="1">
      <c r="A8" s="250"/>
      <c r="B8" s="250"/>
      <c r="D8" s="69" t="s">
        <v>95</v>
      </c>
      <c r="E8" s="243"/>
      <c r="F8" s="243"/>
      <c r="G8" s="2"/>
      <c r="J8" s="69" t="s">
        <v>95</v>
      </c>
      <c r="K8" s="244"/>
      <c r="L8" s="244"/>
    </row>
    <row r="9" spans="1:12" ht="18.75" customHeight="1">
      <c r="A9" s="69"/>
      <c r="B9" s="69"/>
      <c r="C9" s="69"/>
      <c r="D9" s="69"/>
      <c r="E9" s="69"/>
      <c r="F9" s="69"/>
      <c r="G9" s="69"/>
      <c r="H9" s="69"/>
      <c r="I9" s="69"/>
      <c r="J9" s="69"/>
      <c r="K9" s="69"/>
      <c r="L9" s="69"/>
    </row>
    <row r="10" spans="1:12" ht="18.75" customHeight="1">
      <c r="A10" s="247" t="s">
        <v>9</v>
      </c>
      <c r="B10" s="247"/>
      <c r="D10" s="6"/>
      <c r="E10" s="6"/>
      <c r="F10" s="6"/>
      <c r="G10" s="247" t="s">
        <v>9</v>
      </c>
      <c r="H10" s="247"/>
      <c r="J10" s="6"/>
      <c r="K10" s="6"/>
      <c r="L10" s="6"/>
    </row>
    <row r="11" spans="1:12" ht="18.75" customHeight="1">
      <c r="A11" s="248" t="s">
        <v>10</v>
      </c>
      <c r="B11" s="248"/>
      <c r="C11" s="248"/>
      <c r="D11" s="248"/>
      <c r="E11" s="248"/>
      <c r="F11" s="248"/>
      <c r="G11" s="248" t="s">
        <v>11</v>
      </c>
      <c r="H11" s="248"/>
      <c r="I11" s="248"/>
      <c r="J11" s="248"/>
      <c r="K11" s="248"/>
      <c r="L11" s="248"/>
    </row>
    <row r="12" spans="1:12" ht="18.75" customHeight="1">
      <c r="A12" s="7" t="s">
        <v>12</v>
      </c>
      <c r="B12" s="7" t="s">
        <v>13</v>
      </c>
      <c r="C12" s="8"/>
      <c r="D12" s="7" t="s">
        <v>14</v>
      </c>
      <c r="E12" s="238" t="s">
        <v>13</v>
      </c>
      <c r="F12" s="225"/>
      <c r="G12" s="7" t="s">
        <v>12</v>
      </c>
      <c r="H12" s="7" t="s">
        <v>13</v>
      </c>
      <c r="I12" s="8"/>
      <c r="J12" s="7" t="s">
        <v>14</v>
      </c>
      <c r="K12" s="238" t="s">
        <v>13</v>
      </c>
      <c r="L12" s="225"/>
    </row>
    <row r="13" spans="1:12" ht="18.75" customHeight="1">
      <c r="A13" s="13"/>
      <c r="B13" s="13"/>
      <c r="C13" s="8"/>
      <c r="D13" s="13"/>
      <c r="E13" s="237"/>
      <c r="F13" s="226"/>
      <c r="G13" s="13"/>
      <c r="H13" s="13"/>
      <c r="I13" s="8"/>
      <c r="J13" s="13"/>
      <c r="K13" s="237"/>
      <c r="L13" s="226"/>
    </row>
    <row r="14" spans="1:12" ht="18.75" customHeight="1">
      <c r="A14" s="25"/>
      <c r="B14" s="25"/>
      <c r="C14" s="8"/>
      <c r="D14" s="25"/>
      <c r="E14" s="245"/>
      <c r="F14" s="217"/>
      <c r="G14" s="25"/>
      <c r="H14" s="25"/>
      <c r="I14" s="8"/>
      <c r="J14" s="25"/>
      <c r="K14" s="245"/>
      <c r="L14" s="217"/>
    </row>
    <row r="15" spans="1:12" ht="18.75" customHeight="1">
      <c r="A15" s="25"/>
      <c r="B15" s="25"/>
      <c r="C15" s="8"/>
      <c r="D15" s="25"/>
      <c r="E15" s="245"/>
      <c r="F15" s="217"/>
      <c r="G15" s="25"/>
      <c r="H15" s="25"/>
      <c r="I15" s="8"/>
      <c r="J15" s="25"/>
      <c r="K15" s="245"/>
      <c r="L15" s="217"/>
    </row>
    <row r="16" spans="1:12" ht="18.75" customHeight="1">
      <c r="A16" s="25"/>
      <c r="B16" s="25"/>
      <c r="C16" s="8"/>
      <c r="D16" s="25"/>
      <c r="E16" s="245"/>
      <c r="F16" s="217"/>
      <c r="G16" s="25"/>
      <c r="H16" s="25"/>
      <c r="I16" s="8"/>
      <c r="J16" s="25"/>
      <c r="K16" s="245"/>
      <c r="L16" s="217"/>
    </row>
    <row r="17" spans="1:12" ht="18.75" customHeight="1">
      <c r="A17" s="78"/>
      <c r="B17" s="78"/>
      <c r="C17" s="9"/>
      <c r="D17" s="78"/>
      <c r="E17" s="245"/>
      <c r="F17" s="217"/>
      <c r="G17" s="78"/>
      <c r="H17" s="78"/>
      <c r="I17" s="9"/>
      <c r="J17" s="78"/>
      <c r="K17" s="245"/>
      <c r="L17" s="217"/>
    </row>
    <row r="18" spans="1:12" ht="18.75" customHeight="1">
      <c r="A18" s="31"/>
      <c r="B18" s="31"/>
      <c r="C18" s="9"/>
      <c r="D18" s="31"/>
      <c r="E18" s="239"/>
      <c r="F18" s="240"/>
      <c r="G18" s="31"/>
      <c r="H18" s="31"/>
      <c r="I18" s="9"/>
      <c r="J18" s="31"/>
      <c r="K18" s="239"/>
      <c r="L18" s="240"/>
    </row>
    <row r="19" spans="1:12" ht="18.75" customHeight="1">
      <c r="A19" s="7" t="s">
        <v>15</v>
      </c>
      <c r="B19" s="7" t="s">
        <v>13</v>
      </c>
      <c r="C19" s="8"/>
      <c r="D19" s="7" t="s">
        <v>16</v>
      </c>
      <c r="E19" s="238" t="s">
        <v>13</v>
      </c>
      <c r="F19" s="225"/>
      <c r="G19" s="7" t="s">
        <v>15</v>
      </c>
      <c r="H19" s="7" t="s">
        <v>13</v>
      </c>
      <c r="I19" s="8"/>
      <c r="J19" s="7" t="s">
        <v>16</v>
      </c>
      <c r="K19" s="238" t="s">
        <v>13</v>
      </c>
      <c r="L19" s="225"/>
    </row>
    <row r="20" spans="1:12" ht="18.75" customHeight="1">
      <c r="A20" s="13"/>
      <c r="B20" s="13"/>
      <c r="C20" s="8"/>
      <c r="D20" s="13"/>
      <c r="E20" s="237"/>
      <c r="F20" s="226"/>
      <c r="G20" s="13"/>
      <c r="H20" s="13"/>
      <c r="I20" s="8"/>
      <c r="J20" s="13"/>
      <c r="K20" s="237"/>
      <c r="L20" s="226"/>
    </row>
    <row r="21" spans="1:12" ht="18.75" customHeight="1">
      <c r="A21" s="25"/>
      <c r="B21" s="25"/>
      <c r="C21" s="8"/>
      <c r="D21" s="25"/>
      <c r="E21" s="245"/>
      <c r="F21" s="217"/>
      <c r="G21" s="25"/>
      <c r="H21" s="25"/>
      <c r="I21" s="8"/>
      <c r="J21" s="25"/>
      <c r="K21" s="245"/>
      <c r="L21" s="217"/>
    </row>
    <row r="22" spans="1:12" ht="18.75" customHeight="1">
      <c r="A22" s="25"/>
      <c r="B22" s="25"/>
      <c r="C22" s="8"/>
      <c r="D22" s="25"/>
      <c r="E22" s="245"/>
      <c r="F22" s="217"/>
      <c r="G22" s="25"/>
      <c r="H22" s="25"/>
      <c r="I22" s="8"/>
      <c r="J22" s="25"/>
      <c r="K22" s="245"/>
      <c r="L22" s="217"/>
    </row>
    <row r="23" spans="1:12" ht="18.75" customHeight="1">
      <c r="A23" s="25"/>
      <c r="B23" s="25"/>
      <c r="C23" s="8"/>
      <c r="D23" s="25"/>
      <c r="E23" s="245"/>
      <c r="F23" s="217"/>
      <c r="G23" s="25"/>
      <c r="H23" s="25"/>
      <c r="I23" s="8"/>
      <c r="J23" s="25"/>
      <c r="K23" s="245"/>
      <c r="L23" s="217"/>
    </row>
    <row r="24" spans="1:12" ht="18.75" customHeight="1">
      <c r="A24" s="78"/>
      <c r="B24" s="78"/>
      <c r="C24" s="9"/>
      <c r="D24" s="78"/>
      <c r="E24" s="245"/>
      <c r="F24" s="217"/>
      <c r="G24" s="78"/>
      <c r="H24" s="78"/>
      <c r="I24" s="9"/>
      <c r="J24" s="78"/>
      <c r="K24" s="245"/>
      <c r="L24" s="217"/>
    </row>
    <row r="25" spans="1:12" ht="18.75" customHeight="1">
      <c r="A25" s="31"/>
      <c r="B25" s="31"/>
      <c r="C25" s="9"/>
      <c r="D25" s="31"/>
      <c r="E25" s="239"/>
      <c r="F25" s="240"/>
      <c r="G25" s="31"/>
      <c r="H25" s="31"/>
      <c r="I25" s="9"/>
      <c r="J25" s="31"/>
      <c r="K25" s="239"/>
      <c r="L25" s="240"/>
    </row>
    <row r="26" spans="1:12" ht="18.75" customHeight="1">
      <c r="A26" s="7" t="s">
        <v>17</v>
      </c>
      <c r="B26" s="7" t="s">
        <v>13</v>
      </c>
      <c r="C26" s="8"/>
      <c r="D26" s="7" t="s">
        <v>18</v>
      </c>
      <c r="E26" s="238" t="s">
        <v>13</v>
      </c>
      <c r="F26" s="225"/>
      <c r="G26" s="7" t="s">
        <v>17</v>
      </c>
      <c r="H26" s="7" t="s">
        <v>13</v>
      </c>
      <c r="I26" s="8"/>
      <c r="J26" s="7" t="s">
        <v>18</v>
      </c>
      <c r="K26" s="238" t="s">
        <v>13</v>
      </c>
      <c r="L26" s="225"/>
    </row>
    <row r="27" spans="1:12" ht="18.75" customHeight="1">
      <c r="A27" s="13"/>
      <c r="B27" s="13"/>
      <c r="C27" s="8"/>
      <c r="D27" s="13"/>
      <c r="E27" s="237"/>
      <c r="F27" s="226"/>
      <c r="G27" s="13"/>
      <c r="H27" s="13"/>
      <c r="I27" s="8"/>
      <c r="J27" s="13"/>
      <c r="K27" s="237"/>
      <c r="L27" s="226"/>
    </row>
    <row r="28" spans="1:12" ht="18.75" customHeight="1">
      <c r="A28" s="25"/>
      <c r="B28" s="25"/>
      <c r="C28" s="8"/>
      <c r="D28" s="25"/>
      <c r="E28" s="245"/>
      <c r="F28" s="217"/>
      <c r="G28" s="25"/>
      <c r="H28" s="25"/>
      <c r="I28" s="8"/>
      <c r="J28" s="25"/>
      <c r="K28" s="245"/>
      <c r="L28" s="217"/>
    </row>
    <row r="29" spans="1:12" ht="18.75" customHeight="1">
      <c r="A29" s="25"/>
      <c r="B29" s="25"/>
      <c r="C29" s="8"/>
      <c r="D29" s="25"/>
      <c r="E29" s="245"/>
      <c r="F29" s="217"/>
      <c r="G29" s="25"/>
      <c r="H29" s="25"/>
      <c r="I29" s="8"/>
      <c r="J29" s="25"/>
      <c r="K29" s="245"/>
      <c r="L29" s="217"/>
    </row>
    <row r="30" spans="1:12" ht="18.75" customHeight="1">
      <c r="A30" s="25"/>
      <c r="B30" s="25"/>
      <c r="C30" s="8"/>
      <c r="D30" s="25"/>
      <c r="E30" s="245"/>
      <c r="F30" s="217"/>
      <c r="G30" s="25"/>
      <c r="H30" s="25"/>
      <c r="I30" s="8"/>
      <c r="J30" s="25"/>
      <c r="K30" s="245"/>
      <c r="L30" s="217"/>
    </row>
    <row r="31" spans="1:12" ht="18.75" customHeight="1">
      <c r="A31" s="78"/>
      <c r="B31" s="78"/>
      <c r="C31" s="9"/>
      <c r="D31" s="78"/>
      <c r="E31" s="245"/>
      <c r="F31" s="217"/>
      <c r="G31" s="78"/>
      <c r="H31" s="78"/>
      <c r="I31" s="9"/>
      <c r="J31" s="78"/>
      <c r="K31" s="245"/>
      <c r="L31" s="217"/>
    </row>
    <row r="32" spans="1:12" ht="18.75" customHeight="1">
      <c r="A32" s="31"/>
      <c r="B32" s="31"/>
      <c r="C32" s="9"/>
      <c r="D32" s="31"/>
      <c r="E32" s="239"/>
      <c r="F32" s="240"/>
      <c r="G32" s="31"/>
      <c r="H32" s="31"/>
      <c r="I32" s="9"/>
      <c r="J32" s="31"/>
      <c r="K32" s="239"/>
      <c r="L32" s="240"/>
    </row>
    <row r="33" spans="1:12" ht="18.75" customHeight="1">
      <c r="A33" s="9"/>
      <c r="B33" s="9"/>
      <c r="C33" s="9"/>
      <c r="D33" s="10" t="s">
        <v>19</v>
      </c>
      <c r="E33" s="10"/>
      <c r="F33" s="9"/>
      <c r="G33" s="9"/>
      <c r="H33" s="9"/>
      <c r="I33" s="9"/>
      <c r="J33" s="10" t="s">
        <v>19</v>
      </c>
      <c r="K33" s="10"/>
      <c r="L33" s="9"/>
    </row>
    <row r="34" spans="1:12" ht="18.75" customHeight="1">
      <c r="A34" s="249" t="s">
        <v>20</v>
      </c>
      <c r="B34" s="249"/>
      <c r="C34" s="9"/>
      <c r="D34" s="11" t="s">
        <v>21</v>
      </c>
      <c r="E34" s="11"/>
      <c r="F34" s="12"/>
      <c r="G34" s="249" t="s">
        <v>20</v>
      </c>
      <c r="H34" s="249"/>
      <c r="I34" s="9"/>
      <c r="J34" s="11" t="s">
        <v>21</v>
      </c>
      <c r="K34" s="11"/>
      <c r="L34" s="12"/>
    </row>
    <row r="35" spans="1:12" ht="18.75" customHeight="1">
      <c r="A35" s="246" t="s">
        <v>55</v>
      </c>
      <c r="B35" s="246"/>
      <c r="C35" s="8"/>
      <c r="D35" s="11"/>
      <c r="E35" s="11"/>
      <c r="F35" s="14"/>
      <c r="G35" s="246" t="s">
        <v>130</v>
      </c>
      <c r="H35" s="246"/>
      <c r="I35" s="8"/>
      <c r="J35" s="11"/>
      <c r="K35" s="11"/>
      <c r="L35" s="14"/>
    </row>
    <row r="36" spans="1:12" ht="18.75" customHeight="1">
      <c r="A36" s="65" t="s">
        <v>102</v>
      </c>
      <c r="B36" s="65" t="s">
        <v>103</v>
      </c>
      <c r="C36" s="9"/>
      <c r="D36" s="1" t="s">
        <v>124</v>
      </c>
      <c r="E36" s="241"/>
      <c r="F36" s="242"/>
      <c r="G36" s="65" t="s">
        <v>102</v>
      </c>
      <c r="H36" s="65" t="s">
        <v>103</v>
      </c>
      <c r="I36" s="9"/>
      <c r="J36" s="1" t="s">
        <v>124</v>
      </c>
      <c r="K36" s="241"/>
      <c r="L36" s="242"/>
    </row>
    <row r="37" spans="1:10" ht="18.75" customHeight="1">
      <c r="A37" s="61"/>
      <c r="B37" s="62"/>
      <c r="D37" s="1" t="s">
        <v>22</v>
      </c>
      <c r="G37" s="61"/>
      <c r="H37" s="62"/>
      <c r="J37" s="1" t="s">
        <v>22</v>
      </c>
    </row>
    <row r="38" spans="1:8" ht="18.75" customHeight="1">
      <c r="A38" s="61"/>
      <c r="B38" s="62"/>
      <c r="G38" s="61"/>
      <c r="H38" s="62"/>
    </row>
    <row r="39" spans="1:12" ht="18.75" customHeight="1">
      <c r="A39" s="61"/>
      <c r="B39" s="62"/>
      <c r="D39" s="1" t="s">
        <v>120</v>
      </c>
      <c r="E39" s="16"/>
      <c r="F39" s="99">
        <f>5000*E39</f>
        <v>0</v>
      </c>
      <c r="G39" s="61"/>
      <c r="H39" s="62"/>
      <c r="J39" s="1" t="s">
        <v>120</v>
      </c>
      <c r="K39" s="16"/>
      <c r="L39" s="99">
        <f>5000*K39</f>
        <v>0</v>
      </c>
    </row>
    <row r="40" spans="1:11" ht="18.75" customHeight="1">
      <c r="A40" s="61"/>
      <c r="B40" s="62"/>
      <c r="E40" s="16"/>
      <c r="G40" s="61"/>
      <c r="H40" s="62"/>
      <c r="K40" s="16"/>
    </row>
    <row r="41" spans="1:12" ht="18.75" customHeight="1">
      <c r="A41" s="61"/>
      <c r="B41" s="62"/>
      <c r="D41" s="1" t="s">
        <v>121</v>
      </c>
      <c r="E41" s="16"/>
      <c r="F41" s="99">
        <f>4000*E41</f>
        <v>0</v>
      </c>
      <c r="G41" s="61"/>
      <c r="H41" s="62"/>
      <c r="J41" s="1" t="s">
        <v>121</v>
      </c>
      <c r="K41" s="16"/>
      <c r="L41" s="99">
        <f>4000*K41</f>
        <v>0</v>
      </c>
    </row>
    <row r="42" spans="1:11" ht="18.75" customHeight="1">
      <c r="A42" s="63"/>
      <c r="B42" s="64"/>
      <c r="E42" s="16"/>
      <c r="G42" s="63"/>
      <c r="H42" s="64"/>
      <c r="K42" s="16"/>
    </row>
    <row r="43" spans="4:12" ht="18.75" customHeight="1">
      <c r="D43" s="1" t="s">
        <v>122</v>
      </c>
      <c r="E43" s="16"/>
      <c r="F43" s="99">
        <f>3000*E43</f>
        <v>0</v>
      </c>
      <c r="J43" s="1" t="s">
        <v>122</v>
      </c>
      <c r="K43" s="16"/>
      <c r="L43" s="99">
        <f>3000*K43</f>
        <v>0</v>
      </c>
    </row>
    <row r="44" ht="18.75" customHeight="1"/>
    <row r="45" spans="5:12" ht="18.75" customHeight="1">
      <c r="E45" s="164" t="s">
        <v>123</v>
      </c>
      <c r="F45" s="165">
        <f>SUM(F39:F43)</f>
        <v>0</v>
      </c>
      <c r="K45" s="164" t="s">
        <v>123</v>
      </c>
      <c r="L45" s="165">
        <f>SUM(L39:L43)</f>
        <v>0</v>
      </c>
    </row>
  </sheetData>
  <sheetProtection selectLockedCells="1" selectUnlockedCells="1"/>
  <mergeCells count="67">
    <mergeCell ref="A8:B8"/>
    <mergeCell ref="A1:F1"/>
    <mergeCell ref="G1:L1"/>
    <mergeCell ref="D2:F2"/>
    <mergeCell ref="J2:L2"/>
    <mergeCell ref="K7:L7"/>
    <mergeCell ref="K8:L8"/>
    <mergeCell ref="A5:B5"/>
    <mergeCell ref="A7:B7"/>
    <mergeCell ref="A35:B35"/>
    <mergeCell ref="G35:H35"/>
    <mergeCell ref="A10:B10"/>
    <mergeCell ref="G10:H10"/>
    <mergeCell ref="A11:F11"/>
    <mergeCell ref="G11:L11"/>
    <mergeCell ref="A34:B34"/>
    <mergeCell ref="G34:H34"/>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6:F36"/>
    <mergeCell ref="K12:L12"/>
    <mergeCell ref="K13:L13"/>
    <mergeCell ref="K14:L14"/>
    <mergeCell ref="K15:L15"/>
    <mergeCell ref="K16:L16"/>
    <mergeCell ref="K17:L17"/>
    <mergeCell ref="K18:L18"/>
    <mergeCell ref="K19:L19"/>
    <mergeCell ref="K28:L28"/>
    <mergeCell ref="K29:L29"/>
    <mergeCell ref="K30:L30"/>
    <mergeCell ref="K31:L31"/>
    <mergeCell ref="K20:L20"/>
    <mergeCell ref="K21:L21"/>
    <mergeCell ref="K22:L22"/>
    <mergeCell ref="K23:L23"/>
    <mergeCell ref="K24:L24"/>
    <mergeCell ref="K25:L25"/>
    <mergeCell ref="K32:L32"/>
    <mergeCell ref="K36:L36"/>
    <mergeCell ref="E5:F5"/>
    <mergeCell ref="E6:F6"/>
    <mergeCell ref="E7:F7"/>
    <mergeCell ref="E8:F8"/>
    <mergeCell ref="K5:L5"/>
    <mergeCell ref="K6:L6"/>
    <mergeCell ref="K26:L26"/>
    <mergeCell ref="K27:L27"/>
  </mergeCells>
  <printOptions/>
  <pageMargins left="0.7874015748031497" right="0.7874015748031497" top="0.5905511811023623" bottom="0.1968503937007874" header="0.5118110236220472" footer="0.5118110236220472"/>
  <pageSetup horizontalDpi="300" verticalDpi="300" orientation="portrait" paperSize="9" scale="94" r:id="rId1"/>
  <colBreaks count="1" manualBreakCount="1">
    <brk id="6" max="46" man="1"/>
  </colBreaks>
</worksheet>
</file>

<file path=xl/worksheets/sheet3.xml><?xml version="1.0" encoding="utf-8"?>
<worksheet xmlns="http://schemas.openxmlformats.org/spreadsheetml/2006/main" xmlns:r="http://schemas.openxmlformats.org/officeDocument/2006/relationships">
  <dimension ref="A1:J45"/>
  <sheetViews>
    <sheetView view="pageBreakPreview" zoomScale="115" zoomScaleSheetLayoutView="115" zoomScalePageLayoutView="0" workbookViewId="0" topLeftCell="A1">
      <selection activeCell="B2" sqref="B2"/>
    </sheetView>
  </sheetViews>
  <sheetFormatPr defaultColWidth="9" defaultRowHeight="14.25"/>
  <cols>
    <col min="1" max="1" width="2.8984375" style="1" customWidth="1"/>
    <col min="2" max="2" width="17.8984375" style="1" customWidth="1"/>
    <col min="3" max="3" width="2.59765625" style="1" customWidth="1"/>
    <col min="4" max="4" width="19.8984375" style="1" customWidth="1"/>
    <col min="5" max="5" width="2.59765625" style="1" customWidth="1"/>
    <col min="6" max="6" width="3" style="1" customWidth="1"/>
    <col min="7" max="7" width="19.8984375" style="1" customWidth="1"/>
    <col min="8" max="8" width="2.59765625" style="1" customWidth="1"/>
    <col min="9" max="9" width="19.8984375" style="1" customWidth="1"/>
    <col min="10" max="10" width="2.59765625" style="1" customWidth="1"/>
    <col min="11" max="16384" width="9" style="1" customWidth="1"/>
  </cols>
  <sheetData>
    <row r="1" spans="1:10" ht="19.5" customHeight="1">
      <c r="A1" s="233" t="s">
        <v>137</v>
      </c>
      <c r="B1" s="233"/>
      <c r="C1" s="233"/>
      <c r="D1" s="233"/>
      <c r="E1" s="233"/>
      <c r="F1" s="233"/>
      <c r="G1" s="233"/>
      <c r="H1" s="233"/>
      <c r="I1" s="233"/>
      <c r="J1" s="233"/>
    </row>
    <row r="2" spans="1:10" ht="19.5" customHeight="1">
      <c r="A2" s="15"/>
      <c r="B2" s="15"/>
      <c r="C2" s="15"/>
      <c r="D2" s="15"/>
      <c r="E2" s="16"/>
      <c r="F2" s="16"/>
      <c r="G2" s="16"/>
      <c r="H2" s="16"/>
      <c r="I2" s="16"/>
      <c r="J2" s="17"/>
    </row>
    <row r="3" spans="1:10" ht="12.75" customHeight="1">
      <c r="A3" s="2"/>
      <c r="B3" s="2"/>
      <c r="C3" s="2"/>
      <c r="D3" s="2"/>
      <c r="F3" s="234" t="s">
        <v>136</v>
      </c>
      <c r="G3" s="234"/>
      <c r="H3" s="234"/>
      <c r="I3" s="234"/>
      <c r="J3" s="234"/>
    </row>
    <row r="4" spans="1:10" ht="12.75" customHeight="1">
      <c r="A4" s="243" t="s">
        <v>0</v>
      </c>
      <c r="B4" s="243"/>
      <c r="C4" s="243"/>
      <c r="D4" s="243"/>
      <c r="E4" s="243"/>
      <c r="F4" s="243" t="s">
        <v>1</v>
      </c>
      <c r="G4" s="243"/>
      <c r="H4" s="243"/>
      <c r="I4" s="243"/>
      <c r="J4" s="243"/>
    </row>
    <row r="5" spans="1:10" ht="12.75" customHeight="1">
      <c r="A5" s="243"/>
      <c r="B5" s="243"/>
      <c r="C5" s="243"/>
      <c r="D5" s="243"/>
      <c r="E5" s="243"/>
      <c r="F5" s="243"/>
      <c r="G5" s="243"/>
      <c r="H5" s="243"/>
      <c r="I5" s="243"/>
      <c r="J5" s="243"/>
    </row>
    <row r="6" spans="1:10" ht="15" customHeight="1">
      <c r="A6" s="252" t="s">
        <v>2</v>
      </c>
      <c r="B6" s="252"/>
      <c r="C6" s="252"/>
      <c r="D6" s="252"/>
      <c r="E6" s="252"/>
      <c r="F6" s="234" t="s">
        <v>92</v>
      </c>
      <c r="G6" s="234"/>
      <c r="H6" s="244"/>
      <c r="I6" s="244"/>
      <c r="J6" s="69"/>
    </row>
    <row r="7" spans="1:10" ht="15" customHeight="1">
      <c r="A7" s="6" t="s">
        <v>4</v>
      </c>
      <c r="B7" s="6"/>
      <c r="C7" s="6"/>
      <c r="D7" s="6"/>
      <c r="E7" s="5"/>
      <c r="F7" s="234" t="s">
        <v>135</v>
      </c>
      <c r="G7" s="234"/>
      <c r="H7" s="244"/>
      <c r="I7" s="244"/>
      <c r="J7" s="69"/>
    </row>
    <row r="8" spans="1:10" ht="15" customHeight="1">
      <c r="A8" s="2"/>
      <c r="B8" s="2"/>
      <c r="C8" s="2"/>
      <c r="D8" s="2"/>
      <c r="E8" s="5"/>
      <c r="F8" s="234" t="s">
        <v>134</v>
      </c>
      <c r="G8" s="234"/>
      <c r="H8" s="244"/>
      <c r="I8" s="244"/>
      <c r="J8" s="69"/>
    </row>
    <row r="9" spans="1:10" ht="15" customHeight="1">
      <c r="A9" s="2"/>
      <c r="B9" s="2"/>
      <c r="C9" s="2"/>
      <c r="D9" s="2"/>
      <c r="F9" s="234" t="s">
        <v>132</v>
      </c>
      <c r="G9" s="234"/>
      <c r="H9" s="244"/>
      <c r="I9" s="244"/>
      <c r="J9" s="69"/>
    </row>
    <row r="10" spans="1:9" ht="15" customHeight="1" thickBot="1">
      <c r="A10" s="243" t="s">
        <v>144</v>
      </c>
      <c r="B10" s="243"/>
      <c r="C10" s="243"/>
      <c r="D10" s="243"/>
      <c r="E10" s="243"/>
      <c r="F10" s="243"/>
      <c r="G10" s="243"/>
      <c r="H10" s="4"/>
      <c r="I10" s="4"/>
    </row>
    <row r="11" spans="1:10" ht="20.25" customHeight="1">
      <c r="A11" s="272" t="s">
        <v>139</v>
      </c>
      <c r="B11" s="273"/>
      <c r="C11" s="273"/>
      <c r="D11" s="273"/>
      <c r="E11" s="273"/>
      <c r="F11" s="273"/>
      <c r="G11" s="273"/>
      <c r="H11" s="273"/>
      <c r="I11" s="273"/>
      <c r="J11" s="274"/>
    </row>
    <row r="12" spans="1:10" ht="20.25" customHeight="1">
      <c r="A12" s="270" t="s">
        <v>12</v>
      </c>
      <c r="B12" s="271"/>
      <c r="C12" s="178"/>
      <c r="D12" s="137" t="s">
        <v>103</v>
      </c>
      <c r="E12" s="199"/>
      <c r="F12" s="271" t="s">
        <v>127</v>
      </c>
      <c r="G12" s="271"/>
      <c r="H12" s="178"/>
      <c r="I12" s="137" t="s">
        <v>105</v>
      </c>
      <c r="J12" s="189"/>
    </row>
    <row r="13" spans="1:10" ht="20.25" customHeight="1">
      <c r="A13" s="224"/>
      <c r="B13" s="265"/>
      <c r="C13" s="179"/>
      <c r="D13" s="182"/>
      <c r="E13" s="200"/>
      <c r="F13" s="266"/>
      <c r="G13" s="265"/>
      <c r="H13" s="179"/>
      <c r="I13" s="182"/>
      <c r="J13" s="190"/>
    </row>
    <row r="14" spans="1:10" ht="20.25" customHeight="1">
      <c r="A14" s="216"/>
      <c r="B14" s="261"/>
      <c r="C14" s="180"/>
      <c r="D14" s="183"/>
      <c r="E14" s="201"/>
      <c r="F14" s="262"/>
      <c r="G14" s="261"/>
      <c r="H14" s="180"/>
      <c r="I14" s="183"/>
      <c r="J14" s="191"/>
    </row>
    <row r="15" spans="1:10" ht="20.25" customHeight="1">
      <c r="A15" s="216"/>
      <c r="B15" s="261"/>
      <c r="C15" s="180"/>
      <c r="D15" s="183"/>
      <c r="E15" s="201"/>
      <c r="F15" s="262"/>
      <c r="G15" s="261"/>
      <c r="H15" s="180"/>
      <c r="I15" s="183"/>
      <c r="J15" s="191"/>
    </row>
    <row r="16" spans="1:10" ht="20.25" customHeight="1">
      <c r="A16" s="216"/>
      <c r="B16" s="261"/>
      <c r="C16" s="180"/>
      <c r="D16" s="183"/>
      <c r="E16" s="201"/>
      <c r="F16" s="262"/>
      <c r="G16" s="261"/>
      <c r="H16" s="180"/>
      <c r="I16" s="183"/>
      <c r="J16" s="191"/>
    </row>
    <row r="17" spans="1:10" ht="20.25" customHeight="1">
      <c r="A17" s="216"/>
      <c r="B17" s="261"/>
      <c r="C17" s="180"/>
      <c r="D17" s="183"/>
      <c r="E17" s="201"/>
      <c r="F17" s="262"/>
      <c r="G17" s="261"/>
      <c r="H17" s="180"/>
      <c r="I17" s="183"/>
      <c r="J17" s="191"/>
    </row>
    <row r="18" spans="1:10" ht="20.25" customHeight="1">
      <c r="A18" s="267"/>
      <c r="B18" s="268"/>
      <c r="C18" s="181"/>
      <c r="D18" s="184"/>
      <c r="E18" s="202"/>
      <c r="F18" s="269"/>
      <c r="G18" s="268"/>
      <c r="H18" s="181"/>
      <c r="I18" s="184"/>
      <c r="J18" s="192"/>
    </row>
    <row r="19" spans="1:10" ht="20.25" customHeight="1">
      <c r="A19" s="270" t="s">
        <v>128</v>
      </c>
      <c r="B19" s="271"/>
      <c r="C19" s="178"/>
      <c r="D19" s="137" t="s">
        <v>140</v>
      </c>
      <c r="E19" s="199"/>
      <c r="F19" s="271" t="s">
        <v>141</v>
      </c>
      <c r="G19" s="271"/>
      <c r="H19" s="178"/>
      <c r="I19" s="137" t="s">
        <v>142</v>
      </c>
      <c r="J19" s="189"/>
    </row>
    <row r="20" spans="1:10" ht="20.25" customHeight="1">
      <c r="A20" s="224"/>
      <c r="B20" s="265"/>
      <c r="C20" s="179"/>
      <c r="D20" s="182"/>
      <c r="E20" s="200"/>
      <c r="F20" s="266"/>
      <c r="G20" s="265"/>
      <c r="H20" s="179"/>
      <c r="I20" s="182"/>
      <c r="J20" s="190"/>
    </row>
    <row r="21" spans="1:10" ht="20.25" customHeight="1">
      <c r="A21" s="216"/>
      <c r="B21" s="261"/>
      <c r="C21" s="180"/>
      <c r="D21" s="183"/>
      <c r="E21" s="201"/>
      <c r="F21" s="262"/>
      <c r="G21" s="261"/>
      <c r="H21" s="180"/>
      <c r="I21" s="183"/>
      <c r="J21" s="191"/>
    </row>
    <row r="22" spans="1:10" ht="20.25" customHeight="1">
      <c r="A22" s="216"/>
      <c r="B22" s="261"/>
      <c r="C22" s="180"/>
      <c r="D22" s="183"/>
      <c r="E22" s="201"/>
      <c r="F22" s="262"/>
      <c r="G22" s="261"/>
      <c r="H22" s="180"/>
      <c r="I22" s="183"/>
      <c r="J22" s="191"/>
    </row>
    <row r="23" spans="1:10" ht="20.25" customHeight="1">
      <c r="A23" s="216"/>
      <c r="B23" s="261"/>
      <c r="C23" s="180"/>
      <c r="D23" s="183"/>
      <c r="E23" s="201"/>
      <c r="F23" s="262"/>
      <c r="G23" s="261"/>
      <c r="H23" s="180"/>
      <c r="I23" s="183"/>
      <c r="J23" s="191"/>
    </row>
    <row r="24" spans="1:10" ht="20.25" customHeight="1">
      <c r="A24" s="216"/>
      <c r="B24" s="261"/>
      <c r="C24" s="180"/>
      <c r="D24" s="183"/>
      <c r="E24" s="201"/>
      <c r="F24" s="262"/>
      <c r="G24" s="261"/>
      <c r="H24" s="180"/>
      <c r="I24" s="183"/>
      <c r="J24" s="191"/>
    </row>
    <row r="25" spans="1:10" ht="20.25" customHeight="1" thickBot="1">
      <c r="A25" s="218"/>
      <c r="B25" s="263"/>
      <c r="C25" s="193"/>
      <c r="D25" s="194"/>
      <c r="E25" s="203"/>
      <c r="F25" s="264"/>
      <c r="G25" s="263"/>
      <c r="H25" s="193"/>
      <c r="I25" s="194"/>
      <c r="J25" s="196"/>
    </row>
    <row r="26" spans="1:10" ht="20.25" customHeight="1">
      <c r="A26" s="9"/>
      <c r="B26" s="9"/>
      <c r="C26" s="9"/>
      <c r="D26" s="9"/>
      <c r="E26" s="9"/>
      <c r="F26" s="9"/>
      <c r="G26" s="9"/>
      <c r="H26" s="9"/>
      <c r="I26" s="9"/>
      <c r="J26" s="9"/>
    </row>
    <row r="27" spans="1:10" ht="20.25" customHeight="1" thickBot="1">
      <c r="A27" s="215" t="s">
        <v>143</v>
      </c>
      <c r="B27" s="9"/>
      <c r="C27" s="9"/>
      <c r="D27" s="9"/>
      <c r="E27" s="9"/>
      <c r="F27" s="9"/>
      <c r="G27" s="9"/>
      <c r="H27" s="9"/>
      <c r="I27" s="9"/>
      <c r="J27" s="9"/>
    </row>
    <row r="28" spans="1:10" ht="20.25" customHeight="1">
      <c r="A28" s="258" t="s">
        <v>138</v>
      </c>
      <c r="B28" s="259"/>
      <c r="C28" s="259"/>
      <c r="D28" s="259"/>
      <c r="E28" s="259"/>
      <c r="F28" s="259"/>
      <c r="G28" s="259"/>
      <c r="H28" s="259"/>
      <c r="I28" s="259"/>
      <c r="J28" s="260"/>
    </row>
    <row r="29" spans="1:10" s="16" customFormat="1" ht="20.25" customHeight="1">
      <c r="A29" s="253" t="s">
        <v>39</v>
      </c>
      <c r="B29" s="254"/>
      <c r="C29" s="254"/>
      <c r="D29" s="254"/>
      <c r="E29" s="254"/>
      <c r="F29" s="225" t="s">
        <v>39</v>
      </c>
      <c r="G29" s="225"/>
      <c r="H29" s="225"/>
      <c r="I29" s="225"/>
      <c r="J29" s="255"/>
    </row>
    <row r="30" spans="1:10" ht="20.25" customHeight="1">
      <c r="A30" s="205">
        <v>1</v>
      </c>
      <c r="B30" s="176"/>
      <c r="C30" s="197"/>
      <c r="D30" s="198"/>
      <c r="E30" s="177"/>
      <c r="F30" s="33">
        <v>11</v>
      </c>
      <c r="G30" s="176"/>
      <c r="H30" s="197"/>
      <c r="I30" s="198"/>
      <c r="J30" s="206"/>
    </row>
    <row r="31" spans="1:10" ht="20.25" customHeight="1">
      <c r="A31" s="205">
        <v>2</v>
      </c>
      <c r="B31" s="176"/>
      <c r="C31" s="197"/>
      <c r="D31" s="198"/>
      <c r="E31" s="177"/>
      <c r="F31" s="33">
        <v>12</v>
      </c>
      <c r="G31" s="176"/>
      <c r="H31" s="197"/>
      <c r="I31" s="198"/>
      <c r="J31" s="206"/>
    </row>
    <row r="32" spans="1:10" ht="20.25" customHeight="1">
      <c r="A32" s="205">
        <v>3</v>
      </c>
      <c r="B32" s="176"/>
      <c r="C32" s="197"/>
      <c r="D32" s="198"/>
      <c r="E32" s="177"/>
      <c r="F32" s="33">
        <v>13</v>
      </c>
      <c r="G32" s="176"/>
      <c r="H32" s="197"/>
      <c r="I32" s="198"/>
      <c r="J32" s="206"/>
    </row>
    <row r="33" spans="1:10" ht="20.25" customHeight="1">
      <c r="A33" s="205">
        <v>4</v>
      </c>
      <c r="B33" s="176"/>
      <c r="C33" s="197"/>
      <c r="D33" s="198"/>
      <c r="E33" s="177"/>
      <c r="F33" s="33">
        <v>14</v>
      </c>
      <c r="G33" s="176"/>
      <c r="H33" s="197"/>
      <c r="I33" s="198"/>
      <c r="J33" s="206"/>
    </row>
    <row r="34" spans="1:10" ht="20.25" customHeight="1">
      <c r="A34" s="205">
        <v>5</v>
      </c>
      <c r="B34" s="176"/>
      <c r="C34" s="197"/>
      <c r="D34" s="198"/>
      <c r="E34" s="177"/>
      <c r="F34" s="33">
        <v>15</v>
      </c>
      <c r="G34" s="176"/>
      <c r="H34" s="197"/>
      <c r="I34" s="198"/>
      <c r="J34" s="206"/>
    </row>
    <row r="35" spans="1:10" ht="20.25" customHeight="1">
      <c r="A35" s="205">
        <v>6</v>
      </c>
      <c r="B35" s="176"/>
      <c r="C35" s="197"/>
      <c r="D35" s="198"/>
      <c r="E35" s="177"/>
      <c r="F35" s="33">
        <v>16</v>
      </c>
      <c r="G35" s="176"/>
      <c r="H35" s="197"/>
      <c r="I35" s="198"/>
      <c r="J35" s="206"/>
    </row>
    <row r="36" spans="1:10" ht="20.25" customHeight="1">
      <c r="A36" s="205">
        <v>7</v>
      </c>
      <c r="B36" s="176"/>
      <c r="C36" s="197"/>
      <c r="D36" s="198"/>
      <c r="E36" s="177"/>
      <c r="F36" s="33">
        <v>17</v>
      </c>
      <c r="G36" s="176"/>
      <c r="H36" s="197"/>
      <c r="I36" s="198"/>
      <c r="J36" s="206"/>
    </row>
    <row r="37" spans="1:10" ht="20.25" customHeight="1">
      <c r="A37" s="205">
        <v>8</v>
      </c>
      <c r="B37" s="176"/>
      <c r="C37" s="197"/>
      <c r="D37" s="198"/>
      <c r="E37" s="177"/>
      <c r="F37" s="33">
        <v>18</v>
      </c>
      <c r="G37" s="176"/>
      <c r="H37" s="197"/>
      <c r="I37" s="198"/>
      <c r="J37" s="206"/>
    </row>
    <row r="38" spans="1:10" ht="20.25" customHeight="1">
      <c r="A38" s="207">
        <v>9</v>
      </c>
      <c r="B38" s="176"/>
      <c r="C38" s="197"/>
      <c r="D38" s="198"/>
      <c r="E38" s="177"/>
      <c r="F38" s="33">
        <v>19</v>
      </c>
      <c r="G38" s="176"/>
      <c r="H38" s="197"/>
      <c r="I38" s="198"/>
      <c r="J38" s="206"/>
    </row>
    <row r="39" spans="1:10" ht="20.25" customHeight="1" thickBot="1">
      <c r="A39" s="208">
        <v>10</v>
      </c>
      <c r="B39" s="209"/>
      <c r="C39" s="210"/>
      <c r="D39" s="211"/>
      <c r="E39" s="212"/>
      <c r="F39" s="213">
        <v>20</v>
      </c>
      <c r="G39" s="209"/>
      <c r="H39" s="210"/>
      <c r="I39" s="211"/>
      <c r="J39" s="214"/>
    </row>
    <row r="40" spans="1:10" ht="20.25" customHeight="1">
      <c r="A40" s="257"/>
      <c r="B40" s="257"/>
      <c r="C40" s="204"/>
      <c r="D40" s="204"/>
      <c r="E40" s="204"/>
      <c r="F40" s="257"/>
      <c r="G40" s="257"/>
      <c r="H40" s="204"/>
      <c r="I40" s="204"/>
      <c r="J40" s="204"/>
    </row>
    <row r="41" ht="20.25" customHeight="1">
      <c r="A41" s="1" t="s">
        <v>58</v>
      </c>
    </row>
    <row r="42" ht="20.25" customHeight="1">
      <c r="B42" s="1" t="s">
        <v>61</v>
      </c>
    </row>
    <row r="43" ht="12.75">
      <c r="B43" s="1" t="s">
        <v>38</v>
      </c>
    </row>
    <row r="44" spans="1:10" ht="12.75">
      <c r="A44" s="19"/>
      <c r="D44" s="125">
        <v>3000</v>
      </c>
      <c r="E44" s="256"/>
      <c r="F44" s="256"/>
      <c r="G44" s="124">
        <f>D44*E44</f>
        <v>0</v>
      </c>
      <c r="H44" s="19"/>
      <c r="I44" s="19"/>
      <c r="J44" s="19"/>
    </row>
    <row r="45" spans="4:9" ht="12.75">
      <c r="D45" s="126">
        <v>1600</v>
      </c>
      <c r="E45" s="256"/>
      <c r="F45" s="256"/>
      <c r="G45" s="124">
        <f>D45*E45</f>
        <v>0</v>
      </c>
      <c r="I45" s="169">
        <f>G44+G45</f>
        <v>0</v>
      </c>
    </row>
    <row r="51" ht="13.5" customHeight="1"/>
    <row r="56" ht="13.5"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sheetData>
  <sheetProtection selectLockedCells="1" selectUnlockedCells="1"/>
  <mergeCells count="50">
    <mergeCell ref="A1:J1"/>
    <mergeCell ref="F3:J3"/>
    <mergeCell ref="A4:E5"/>
    <mergeCell ref="F4:J5"/>
    <mergeCell ref="A6:E6"/>
    <mergeCell ref="F6:G6"/>
    <mergeCell ref="H6:I6"/>
    <mergeCell ref="F7:G7"/>
    <mergeCell ref="H7:I7"/>
    <mergeCell ref="F8:G8"/>
    <mergeCell ref="H8:I8"/>
    <mergeCell ref="F9:G9"/>
    <mergeCell ref="H9:I9"/>
    <mergeCell ref="A10:G10"/>
    <mergeCell ref="A12:B12"/>
    <mergeCell ref="F12:G12"/>
    <mergeCell ref="A13:B13"/>
    <mergeCell ref="F13:G13"/>
    <mergeCell ref="A11:J11"/>
    <mergeCell ref="A14:B14"/>
    <mergeCell ref="F14:G14"/>
    <mergeCell ref="A15:B15"/>
    <mergeCell ref="F15:G15"/>
    <mergeCell ref="A16:B16"/>
    <mergeCell ref="F16:G16"/>
    <mergeCell ref="A17:B17"/>
    <mergeCell ref="F17:G17"/>
    <mergeCell ref="A18:B18"/>
    <mergeCell ref="F18:G18"/>
    <mergeCell ref="A19:B19"/>
    <mergeCell ref="F19:G19"/>
    <mergeCell ref="A20:B20"/>
    <mergeCell ref="F20:G20"/>
    <mergeCell ref="A21:B21"/>
    <mergeCell ref="F21:G21"/>
    <mergeCell ref="A22:B22"/>
    <mergeCell ref="F22:G22"/>
    <mergeCell ref="A28:J28"/>
    <mergeCell ref="A23:B23"/>
    <mergeCell ref="F23:G23"/>
    <mergeCell ref="A24:B24"/>
    <mergeCell ref="F24:G24"/>
    <mergeCell ref="A25:B25"/>
    <mergeCell ref="F25:G25"/>
    <mergeCell ref="A29:E29"/>
    <mergeCell ref="F29:J29"/>
    <mergeCell ref="E44:F44"/>
    <mergeCell ref="E45:F45"/>
    <mergeCell ref="A40:B40"/>
    <mergeCell ref="F40:G40"/>
  </mergeCells>
  <printOptions/>
  <pageMargins left="0.5902777777777778" right="0.5902777777777778" top="0.9840277777777777" bottom="0.7875" header="0.5118055555555555" footer="0.5118055555555555"/>
  <pageSetup horizontalDpi="300" verticalDpi="300" orientation="portrait" paperSize="9" scale="89" r:id="rId1"/>
  <rowBreaks count="1" manualBreakCount="1">
    <brk id="45" max="255" man="1"/>
  </rowBreaks>
</worksheet>
</file>

<file path=xl/worksheets/sheet4.xml><?xml version="1.0" encoding="utf-8"?>
<worksheet xmlns="http://schemas.openxmlformats.org/spreadsheetml/2006/main" xmlns:r="http://schemas.openxmlformats.org/officeDocument/2006/relationships">
  <dimension ref="A1:K118"/>
  <sheetViews>
    <sheetView view="pageBreakPreview" zoomScale="115" zoomScaleSheetLayoutView="115" zoomScalePageLayoutView="0" workbookViewId="0" topLeftCell="A1">
      <selection activeCell="B3" sqref="B3"/>
    </sheetView>
  </sheetViews>
  <sheetFormatPr defaultColWidth="9" defaultRowHeight="14.25"/>
  <cols>
    <col min="1" max="1" width="3.5" style="1" customWidth="1"/>
    <col min="2" max="2" width="20" style="1" customWidth="1"/>
    <col min="3" max="3" width="3.59765625" style="1" customWidth="1"/>
    <col min="4" max="4" width="22.09765625" style="1" customWidth="1"/>
    <col min="5" max="5" width="3.59765625" style="1" customWidth="1"/>
    <col min="6" max="6" width="18.3984375" style="1" customWidth="1"/>
    <col min="7" max="7" width="3.69921875" style="1" customWidth="1"/>
    <col min="8" max="8" width="22.3984375" style="1" customWidth="1"/>
    <col min="9" max="16384" width="9" style="1" customWidth="1"/>
  </cols>
  <sheetData>
    <row r="1" spans="1:8" ht="19.5" customHeight="1">
      <c r="A1" s="290" t="s">
        <v>152</v>
      </c>
      <c r="B1" s="290"/>
      <c r="C1" s="290"/>
      <c r="D1" s="290"/>
      <c r="E1" s="290"/>
      <c r="F1" s="290"/>
      <c r="G1" s="290"/>
      <c r="H1" s="290"/>
    </row>
    <row r="2" spans="1:8" ht="12.75" customHeight="1">
      <c r="A2" s="2"/>
      <c r="B2" s="2"/>
      <c r="C2" s="2"/>
      <c r="E2" s="291" t="s">
        <v>23</v>
      </c>
      <c r="F2" s="291"/>
      <c r="G2" s="291"/>
      <c r="H2" s="291"/>
    </row>
    <row r="3" spans="1:8" ht="12.75" customHeight="1">
      <c r="A3" s="2"/>
      <c r="B3" s="2"/>
      <c r="C3" s="2"/>
      <c r="E3" s="279" t="s">
        <v>150</v>
      </c>
      <c r="F3" s="279"/>
      <c r="G3" s="279"/>
      <c r="H3" s="279"/>
    </row>
    <row r="4" spans="1:8" ht="12.75" customHeight="1">
      <c r="A4" s="278" t="s">
        <v>0</v>
      </c>
      <c r="B4" s="278"/>
      <c r="C4" s="278"/>
      <c r="D4" s="278"/>
      <c r="E4" s="278" t="s">
        <v>1</v>
      </c>
      <c r="F4" s="278"/>
      <c r="G4" s="278"/>
      <c r="H4" s="278"/>
    </row>
    <row r="5" spans="1:8" ht="12.75" customHeight="1">
      <c r="A5" s="278"/>
      <c r="B5" s="278"/>
      <c r="C5" s="278"/>
      <c r="D5" s="278"/>
      <c r="E5" s="278"/>
      <c r="F5" s="278"/>
      <c r="G5" s="278"/>
      <c r="H5" s="278"/>
    </row>
    <row r="6" spans="1:8" ht="15" customHeight="1">
      <c r="A6" s="283" t="s">
        <v>2</v>
      </c>
      <c r="B6" s="283"/>
      <c r="C6" s="283"/>
      <c r="D6" s="283"/>
      <c r="E6" s="287" t="s">
        <v>3</v>
      </c>
      <c r="F6" s="287"/>
      <c r="G6" s="287"/>
      <c r="H6" s="287"/>
    </row>
    <row r="7" spans="1:8" ht="15" customHeight="1">
      <c r="A7" s="70" t="s">
        <v>4</v>
      </c>
      <c r="B7" s="70"/>
      <c r="C7" s="70"/>
      <c r="E7" s="287" t="s">
        <v>5</v>
      </c>
      <c r="F7" s="287"/>
      <c r="G7" s="287"/>
      <c r="H7" s="287"/>
    </row>
    <row r="8" spans="1:8" ht="15" customHeight="1">
      <c r="A8" s="2"/>
      <c r="B8" s="2"/>
      <c r="C8" s="2"/>
      <c r="E8" s="287" t="s">
        <v>6</v>
      </c>
      <c r="F8" s="287"/>
      <c r="G8" s="287"/>
      <c r="H8" s="287"/>
    </row>
    <row r="9" spans="1:8" ht="15" customHeight="1">
      <c r="A9" s="2"/>
      <c r="B9" s="2"/>
      <c r="C9" s="2"/>
      <c r="E9" s="287" t="s">
        <v>7</v>
      </c>
      <c r="F9" s="287"/>
      <c r="G9" s="287"/>
      <c r="H9" s="287"/>
    </row>
    <row r="10" spans="1:4" ht="15" customHeight="1" thickBot="1">
      <c r="A10" s="283" t="s">
        <v>34</v>
      </c>
      <c r="B10" s="283"/>
      <c r="C10" s="283"/>
      <c r="D10" s="283"/>
    </row>
    <row r="11" spans="1:8" ht="15" customHeight="1">
      <c r="A11" s="227" t="s">
        <v>83</v>
      </c>
      <c r="B11" s="228"/>
      <c r="C11" s="288"/>
      <c r="D11" s="229"/>
      <c r="E11" s="289" t="s">
        <v>84</v>
      </c>
      <c r="F11" s="228"/>
      <c r="G11" s="288"/>
      <c r="H11" s="229"/>
    </row>
    <row r="12" spans="1:8" ht="15" customHeight="1">
      <c r="A12" s="270" t="s">
        <v>12</v>
      </c>
      <c r="B12" s="271"/>
      <c r="C12" s="225"/>
      <c r="D12" s="102" t="s">
        <v>13</v>
      </c>
      <c r="E12" s="271" t="s">
        <v>12</v>
      </c>
      <c r="F12" s="225"/>
      <c r="G12" s="266"/>
      <c r="H12" s="102" t="s">
        <v>13</v>
      </c>
    </row>
    <row r="13" spans="1:8" ht="16.5" customHeight="1">
      <c r="A13" s="224"/>
      <c r="B13" s="266"/>
      <c r="C13" s="226"/>
      <c r="D13" s="102"/>
      <c r="E13" s="266"/>
      <c r="F13" s="226"/>
      <c r="G13" s="266"/>
      <c r="H13" s="102"/>
    </row>
    <row r="14" spans="1:8" ht="16.5" customHeight="1">
      <c r="A14" s="216"/>
      <c r="B14" s="262"/>
      <c r="C14" s="217"/>
      <c r="D14" s="103"/>
      <c r="E14" s="262"/>
      <c r="F14" s="217"/>
      <c r="G14" s="262"/>
      <c r="H14" s="103"/>
    </row>
    <row r="15" spans="1:8" ht="16.5" customHeight="1">
      <c r="A15" s="216"/>
      <c r="B15" s="262"/>
      <c r="C15" s="217"/>
      <c r="D15" s="103"/>
      <c r="E15" s="216"/>
      <c r="F15" s="262"/>
      <c r="G15" s="217"/>
      <c r="H15" s="103"/>
    </row>
    <row r="16" spans="1:8" ht="16.5" customHeight="1">
      <c r="A16" s="216"/>
      <c r="B16" s="262"/>
      <c r="C16" s="217"/>
      <c r="D16" s="103"/>
      <c r="E16" s="262"/>
      <c r="F16" s="217"/>
      <c r="G16" s="262"/>
      <c r="H16" s="103"/>
    </row>
    <row r="17" spans="1:8" ht="16.5" customHeight="1">
      <c r="A17" s="216"/>
      <c r="B17" s="262"/>
      <c r="C17" s="217"/>
      <c r="D17" s="103"/>
      <c r="E17" s="262"/>
      <c r="F17" s="217"/>
      <c r="G17" s="262"/>
      <c r="H17" s="103"/>
    </row>
    <row r="18" spans="1:8" ht="16.5" customHeight="1">
      <c r="A18" s="216"/>
      <c r="B18" s="262"/>
      <c r="C18" s="217"/>
      <c r="D18" s="103"/>
      <c r="E18" s="262"/>
      <c r="F18" s="217"/>
      <c r="G18" s="262"/>
      <c r="H18" s="103"/>
    </row>
    <row r="19" spans="1:8" ht="16.5" customHeight="1">
      <c r="A19" s="216"/>
      <c r="B19" s="262"/>
      <c r="C19" s="217"/>
      <c r="D19" s="103"/>
      <c r="E19" s="262"/>
      <c r="F19" s="217"/>
      <c r="G19" s="262"/>
      <c r="H19" s="103"/>
    </row>
    <row r="20" spans="1:8" ht="16.5" customHeight="1">
      <c r="A20" s="267"/>
      <c r="B20" s="269"/>
      <c r="C20" s="240"/>
      <c r="D20" s="104"/>
      <c r="E20" s="269"/>
      <c r="F20" s="240"/>
      <c r="G20" s="269"/>
      <c r="H20" s="104"/>
    </row>
    <row r="21" spans="1:8" ht="15" customHeight="1">
      <c r="A21" s="270" t="s">
        <v>103</v>
      </c>
      <c r="B21" s="271"/>
      <c r="C21" s="225"/>
      <c r="D21" s="102" t="s">
        <v>13</v>
      </c>
      <c r="E21" s="270" t="s">
        <v>103</v>
      </c>
      <c r="F21" s="271"/>
      <c r="G21" s="225"/>
      <c r="H21" s="102" t="s">
        <v>13</v>
      </c>
    </row>
    <row r="22" spans="1:8" ht="16.5" customHeight="1">
      <c r="A22" s="224"/>
      <c r="B22" s="266"/>
      <c r="C22" s="226"/>
      <c r="D22" s="102"/>
      <c r="E22" s="224"/>
      <c r="F22" s="266"/>
      <c r="G22" s="226"/>
      <c r="H22" s="102"/>
    </row>
    <row r="23" spans="1:8" ht="16.5" customHeight="1">
      <c r="A23" s="216"/>
      <c r="B23" s="262"/>
      <c r="C23" s="217"/>
      <c r="D23" s="103"/>
      <c r="E23" s="216"/>
      <c r="F23" s="262"/>
      <c r="G23" s="217"/>
      <c r="H23" s="103"/>
    </row>
    <row r="24" spans="1:8" ht="16.5" customHeight="1">
      <c r="A24" s="216"/>
      <c r="B24" s="262"/>
      <c r="C24" s="217"/>
      <c r="D24" s="103"/>
      <c r="E24" s="216"/>
      <c r="F24" s="262"/>
      <c r="G24" s="217"/>
      <c r="H24" s="103"/>
    </row>
    <row r="25" spans="1:8" ht="16.5" customHeight="1">
      <c r="A25" s="216"/>
      <c r="B25" s="262"/>
      <c r="C25" s="217"/>
      <c r="D25" s="103"/>
      <c r="E25" s="216"/>
      <c r="F25" s="262"/>
      <c r="G25" s="217"/>
      <c r="H25" s="103"/>
    </row>
    <row r="26" spans="1:8" ht="16.5" customHeight="1">
      <c r="A26" s="216"/>
      <c r="B26" s="262"/>
      <c r="C26" s="217"/>
      <c r="D26" s="103"/>
      <c r="E26" s="216"/>
      <c r="F26" s="262"/>
      <c r="G26" s="217"/>
      <c r="H26" s="103"/>
    </row>
    <row r="27" spans="1:8" ht="16.5" customHeight="1">
      <c r="A27" s="216"/>
      <c r="B27" s="262"/>
      <c r="C27" s="217"/>
      <c r="D27" s="103"/>
      <c r="E27" s="216"/>
      <c r="F27" s="262"/>
      <c r="G27" s="217"/>
      <c r="H27" s="103"/>
    </row>
    <row r="28" spans="1:8" ht="16.5" customHeight="1">
      <c r="A28" s="216"/>
      <c r="B28" s="262"/>
      <c r="C28" s="217"/>
      <c r="D28" s="103"/>
      <c r="E28" s="216"/>
      <c r="F28" s="262"/>
      <c r="G28" s="217"/>
      <c r="H28" s="103"/>
    </row>
    <row r="29" spans="1:8" ht="15" customHeight="1">
      <c r="A29" s="267"/>
      <c r="B29" s="269"/>
      <c r="C29" s="240"/>
      <c r="D29" s="104"/>
      <c r="E29" s="267"/>
      <c r="F29" s="269"/>
      <c r="G29" s="240"/>
      <c r="H29" s="104"/>
    </row>
    <row r="30" spans="1:8" ht="16.5" customHeight="1">
      <c r="A30" s="270" t="s">
        <v>104</v>
      </c>
      <c r="B30" s="271"/>
      <c r="C30" s="225"/>
      <c r="D30" s="102" t="s">
        <v>13</v>
      </c>
      <c r="E30" s="270" t="s">
        <v>104</v>
      </c>
      <c r="F30" s="271"/>
      <c r="G30" s="225"/>
      <c r="H30" s="102" t="s">
        <v>13</v>
      </c>
    </row>
    <row r="31" spans="1:8" ht="16.5" customHeight="1">
      <c r="A31" s="224"/>
      <c r="B31" s="266"/>
      <c r="C31" s="226"/>
      <c r="D31" s="102"/>
      <c r="E31" s="224"/>
      <c r="F31" s="266"/>
      <c r="G31" s="226"/>
      <c r="H31" s="102"/>
    </row>
    <row r="32" spans="1:8" ht="16.5" customHeight="1">
      <c r="A32" s="216"/>
      <c r="B32" s="262"/>
      <c r="C32" s="217"/>
      <c r="D32" s="103"/>
      <c r="E32" s="216"/>
      <c r="F32" s="262"/>
      <c r="G32" s="217"/>
      <c r="H32" s="103"/>
    </row>
    <row r="33" spans="1:8" ht="16.5" customHeight="1">
      <c r="A33" s="216"/>
      <c r="B33" s="262"/>
      <c r="C33" s="217"/>
      <c r="D33" s="103"/>
      <c r="E33" s="216"/>
      <c r="F33" s="262"/>
      <c r="G33" s="217"/>
      <c r="H33" s="103"/>
    </row>
    <row r="34" spans="1:8" ht="16.5" customHeight="1">
      <c r="A34" s="216"/>
      <c r="B34" s="262"/>
      <c r="C34" s="217"/>
      <c r="D34" s="103"/>
      <c r="E34" s="216"/>
      <c r="F34" s="262"/>
      <c r="G34" s="217"/>
      <c r="H34" s="103"/>
    </row>
    <row r="35" spans="1:8" ht="16.5" customHeight="1">
      <c r="A35" s="216"/>
      <c r="B35" s="262"/>
      <c r="C35" s="217"/>
      <c r="D35" s="103"/>
      <c r="E35" s="216"/>
      <c r="F35" s="262"/>
      <c r="G35" s="217"/>
      <c r="H35" s="103"/>
    </row>
    <row r="36" spans="1:8" ht="16.5" customHeight="1">
      <c r="A36" s="216"/>
      <c r="B36" s="262"/>
      <c r="C36" s="217"/>
      <c r="D36" s="103"/>
      <c r="E36" s="216"/>
      <c r="F36" s="262"/>
      <c r="G36" s="217"/>
      <c r="H36" s="103"/>
    </row>
    <row r="37" spans="1:8" ht="15" customHeight="1">
      <c r="A37" s="216"/>
      <c r="B37" s="262"/>
      <c r="C37" s="217"/>
      <c r="D37" s="103"/>
      <c r="E37" s="216"/>
      <c r="F37" s="262"/>
      <c r="G37" s="217"/>
      <c r="H37" s="103"/>
    </row>
    <row r="38" spans="1:8" ht="16.5" customHeight="1">
      <c r="A38" s="267"/>
      <c r="B38" s="269"/>
      <c r="C38" s="240"/>
      <c r="D38" s="104"/>
      <c r="E38" s="267"/>
      <c r="F38" s="269"/>
      <c r="G38" s="240"/>
      <c r="H38" s="104"/>
    </row>
    <row r="39" spans="1:8" ht="16.5" customHeight="1">
      <c r="A39" s="270" t="s">
        <v>105</v>
      </c>
      <c r="B39" s="271"/>
      <c r="C39" s="225"/>
      <c r="D39" s="102" t="s">
        <v>13</v>
      </c>
      <c r="E39" s="270" t="s">
        <v>105</v>
      </c>
      <c r="F39" s="271"/>
      <c r="G39" s="225"/>
      <c r="H39" s="102" t="s">
        <v>13</v>
      </c>
    </row>
    <row r="40" spans="1:8" ht="16.5" customHeight="1">
      <c r="A40" s="224"/>
      <c r="B40" s="266"/>
      <c r="C40" s="226"/>
      <c r="D40" s="102"/>
      <c r="E40" s="224"/>
      <c r="F40" s="266"/>
      <c r="G40" s="226"/>
      <c r="H40" s="102"/>
    </row>
    <row r="41" spans="1:8" ht="16.5" customHeight="1">
      <c r="A41" s="216"/>
      <c r="B41" s="262"/>
      <c r="C41" s="217"/>
      <c r="D41" s="103"/>
      <c r="E41" s="216"/>
      <c r="F41" s="262"/>
      <c r="G41" s="217"/>
      <c r="H41" s="103"/>
    </row>
    <row r="42" spans="1:8" ht="16.5" customHeight="1">
      <c r="A42" s="216"/>
      <c r="B42" s="262"/>
      <c r="C42" s="217"/>
      <c r="D42" s="103"/>
      <c r="E42" s="216"/>
      <c r="F42" s="262"/>
      <c r="G42" s="217"/>
      <c r="H42" s="103"/>
    </row>
    <row r="43" spans="1:8" ht="16.5" customHeight="1">
      <c r="A43" s="216"/>
      <c r="B43" s="262"/>
      <c r="C43" s="217"/>
      <c r="D43" s="103"/>
      <c r="E43" s="216"/>
      <c r="F43" s="262"/>
      <c r="G43" s="217"/>
      <c r="H43" s="103"/>
    </row>
    <row r="44" spans="1:8" ht="16.5" customHeight="1">
      <c r="A44" s="216"/>
      <c r="B44" s="262"/>
      <c r="C44" s="217"/>
      <c r="D44" s="103"/>
      <c r="E44" s="216"/>
      <c r="F44" s="262"/>
      <c r="G44" s="217"/>
      <c r="H44" s="103"/>
    </row>
    <row r="45" spans="1:8" ht="12.75">
      <c r="A45" s="216"/>
      <c r="B45" s="262"/>
      <c r="C45" s="217"/>
      <c r="D45" s="103"/>
      <c r="E45" s="216"/>
      <c r="F45" s="262"/>
      <c r="G45" s="217"/>
      <c r="H45" s="103"/>
    </row>
    <row r="46" spans="1:8" ht="12.75">
      <c r="A46" s="216"/>
      <c r="B46" s="262"/>
      <c r="C46" s="217"/>
      <c r="D46" s="103"/>
      <c r="E46" s="216"/>
      <c r="F46" s="262"/>
      <c r="G46" s="217"/>
      <c r="H46" s="103"/>
    </row>
    <row r="47" spans="1:8" ht="15.75" customHeight="1" thickBot="1">
      <c r="A47" s="218"/>
      <c r="B47" s="264"/>
      <c r="C47" s="219"/>
      <c r="D47" s="105"/>
      <c r="E47" s="218"/>
      <c r="F47" s="264"/>
      <c r="G47" s="219"/>
      <c r="H47" s="105"/>
    </row>
    <row r="48" spans="1:3" ht="15.75" customHeight="1">
      <c r="A48" s="18"/>
      <c r="B48" s="18"/>
      <c r="C48" s="18"/>
    </row>
    <row r="49" spans="1:8" ht="15.75" customHeight="1">
      <c r="A49" s="294" t="s">
        <v>8</v>
      </c>
      <c r="B49" s="294"/>
      <c r="C49" s="294"/>
      <c r="D49" s="294"/>
      <c r="E49" s="294"/>
      <c r="F49" s="294"/>
      <c r="G49" s="294"/>
      <c r="H49" s="294"/>
    </row>
    <row r="50" spans="1:7" ht="15.75" customHeight="1">
      <c r="A50" s="71"/>
      <c r="B50" s="71"/>
      <c r="C50" s="71"/>
      <c r="D50" s="71"/>
      <c r="E50" s="71"/>
      <c r="F50" s="71"/>
      <c r="G50" s="71"/>
    </row>
    <row r="51" spans="1:7" ht="15.75" customHeight="1">
      <c r="A51" s="71"/>
      <c r="B51" s="71"/>
      <c r="C51" s="71"/>
      <c r="D51" s="71"/>
      <c r="E51" s="71"/>
      <c r="F51" s="71"/>
      <c r="G51" s="71"/>
    </row>
    <row r="52" spans="1:7" ht="15.75" customHeight="1">
      <c r="A52" s="71"/>
      <c r="B52" s="71"/>
      <c r="C52" s="71"/>
      <c r="D52" s="71"/>
      <c r="E52" s="71"/>
      <c r="F52" s="71"/>
      <c r="G52" s="71"/>
    </row>
    <row r="53" spans="1:8" ht="19.5" customHeight="1">
      <c r="A53" s="290" t="s">
        <v>152</v>
      </c>
      <c r="B53" s="290"/>
      <c r="C53" s="290"/>
      <c r="D53" s="290"/>
      <c r="E53" s="290"/>
      <c r="F53" s="290"/>
      <c r="G53" s="290"/>
      <c r="H53" s="290"/>
    </row>
    <row r="54" spans="1:8" ht="12.75" customHeight="1">
      <c r="A54" s="2"/>
      <c r="B54" s="2"/>
      <c r="C54" s="2"/>
      <c r="E54" s="291" t="s">
        <v>27</v>
      </c>
      <c r="F54" s="291"/>
      <c r="G54" s="291"/>
      <c r="H54" s="291"/>
    </row>
    <row r="55" spans="1:8" ht="12.75" customHeight="1">
      <c r="A55" s="278" t="s">
        <v>0</v>
      </c>
      <c r="B55" s="278"/>
      <c r="C55" s="278"/>
      <c r="D55" s="278"/>
      <c r="E55" s="279" t="s">
        <v>151</v>
      </c>
      <c r="F55" s="279"/>
      <c r="G55" s="279"/>
      <c r="H55" s="279"/>
    </row>
    <row r="56" spans="1:8" ht="12.75" customHeight="1">
      <c r="A56" s="278"/>
      <c r="B56" s="278"/>
      <c r="C56" s="278"/>
      <c r="D56" s="278"/>
      <c r="E56" s="279"/>
      <c r="F56" s="279"/>
      <c r="G56" s="279"/>
      <c r="H56" s="279"/>
    </row>
    <row r="57" spans="1:8" ht="9" customHeight="1">
      <c r="A57" s="72"/>
      <c r="B57" s="72"/>
      <c r="C57" s="72"/>
      <c r="D57" s="72"/>
      <c r="E57" s="72"/>
      <c r="F57" s="72"/>
      <c r="G57" s="72"/>
      <c r="H57" s="72"/>
    </row>
    <row r="58" spans="1:3" ht="15" customHeight="1">
      <c r="A58" s="100" t="s">
        <v>35</v>
      </c>
      <c r="B58" s="2"/>
      <c r="C58" s="2"/>
    </row>
    <row r="59" spans="1:7" ht="18" customHeight="1" thickBot="1">
      <c r="A59" s="283" t="s">
        <v>36</v>
      </c>
      <c r="B59" s="283"/>
      <c r="C59" s="283"/>
      <c r="D59" s="283"/>
      <c r="E59" s="11" t="s">
        <v>37</v>
      </c>
      <c r="F59" s="11"/>
      <c r="G59" s="11"/>
    </row>
    <row r="60" spans="1:8" ht="18.75" customHeight="1" thickBot="1">
      <c r="A60" s="284" t="s">
        <v>85</v>
      </c>
      <c r="B60" s="284"/>
      <c r="C60" s="284"/>
      <c r="D60" s="284"/>
      <c r="E60" s="284" t="s">
        <v>86</v>
      </c>
      <c r="F60" s="284"/>
      <c r="G60" s="284"/>
      <c r="H60" s="284"/>
    </row>
    <row r="61" spans="1:8" ht="24.75" customHeight="1">
      <c r="A61" s="26"/>
      <c r="B61" s="292" t="s">
        <v>125</v>
      </c>
      <c r="C61" s="293"/>
      <c r="D61" s="27" t="s">
        <v>13</v>
      </c>
      <c r="E61" s="26"/>
      <c r="F61" s="292" t="s">
        <v>125</v>
      </c>
      <c r="G61" s="293"/>
      <c r="H61" s="27" t="s">
        <v>13</v>
      </c>
    </row>
    <row r="62" spans="1:11" ht="24.75" customHeight="1">
      <c r="A62" s="28">
        <v>1</v>
      </c>
      <c r="B62" s="275"/>
      <c r="C62" s="276"/>
      <c r="D62" s="29"/>
      <c r="E62" s="28">
        <v>1</v>
      </c>
      <c r="F62" s="275"/>
      <c r="G62" s="276"/>
      <c r="H62" s="29"/>
      <c r="K62" s="11"/>
    </row>
    <row r="63" spans="1:8" ht="24.75" customHeight="1">
      <c r="A63" s="28">
        <v>2</v>
      </c>
      <c r="B63" s="275"/>
      <c r="C63" s="276"/>
      <c r="D63" s="29"/>
      <c r="E63" s="28">
        <v>2</v>
      </c>
      <c r="F63" s="275"/>
      <c r="G63" s="276"/>
      <c r="H63" s="29"/>
    </row>
    <row r="64" spans="1:8" ht="24.75" customHeight="1">
      <c r="A64" s="28">
        <v>3</v>
      </c>
      <c r="B64" s="275"/>
      <c r="C64" s="276"/>
      <c r="D64" s="29"/>
      <c r="E64" s="28">
        <v>3</v>
      </c>
      <c r="F64" s="275"/>
      <c r="G64" s="276"/>
      <c r="H64" s="29"/>
    </row>
    <row r="65" spans="1:8" ht="24.75" customHeight="1">
      <c r="A65" s="28">
        <v>4</v>
      </c>
      <c r="B65" s="275"/>
      <c r="C65" s="276"/>
      <c r="D65" s="29"/>
      <c r="E65" s="28">
        <v>4</v>
      </c>
      <c r="F65" s="275"/>
      <c r="G65" s="276"/>
      <c r="H65" s="29"/>
    </row>
    <row r="66" spans="1:8" ht="24.75" customHeight="1">
      <c r="A66" s="28">
        <v>5</v>
      </c>
      <c r="B66" s="275"/>
      <c r="C66" s="276"/>
      <c r="D66" s="29"/>
      <c r="E66" s="28">
        <v>5</v>
      </c>
      <c r="F66" s="275"/>
      <c r="G66" s="276"/>
      <c r="H66" s="29"/>
    </row>
    <row r="67" spans="1:8" ht="24.75" customHeight="1">
      <c r="A67" s="28">
        <v>6</v>
      </c>
      <c r="B67" s="275"/>
      <c r="C67" s="276"/>
      <c r="D67" s="29"/>
      <c r="E67" s="28">
        <v>6</v>
      </c>
      <c r="F67" s="275"/>
      <c r="G67" s="276"/>
      <c r="H67" s="29"/>
    </row>
    <row r="68" spans="1:8" ht="24.75" customHeight="1">
      <c r="A68" s="28">
        <v>7</v>
      </c>
      <c r="B68" s="275"/>
      <c r="C68" s="276"/>
      <c r="D68" s="29"/>
      <c r="E68" s="28">
        <v>7</v>
      </c>
      <c r="F68" s="275"/>
      <c r="G68" s="276"/>
      <c r="H68" s="29"/>
    </row>
    <row r="69" spans="1:8" ht="24.75" customHeight="1">
      <c r="A69" s="28">
        <v>8</v>
      </c>
      <c r="B69" s="275"/>
      <c r="C69" s="276"/>
      <c r="D69" s="29"/>
      <c r="E69" s="28">
        <v>8</v>
      </c>
      <c r="F69" s="275"/>
      <c r="G69" s="276"/>
      <c r="H69" s="29"/>
    </row>
    <row r="70" spans="1:8" ht="24.75" customHeight="1">
      <c r="A70" s="28">
        <v>9</v>
      </c>
      <c r="B70" s="275"/>
      <c r="C70" s="276"/>
      <c r="D70" s="29"/>
      <c r="E70" s="28">
        <v>9</v>
      </c>
      <c r="F70" s="275"/>
      <c r="G70" s="276"/>
      <c r="H70" s="29"/>
    </row>
    <row r="71" spans="1:8" ht="24.75" customHeight="1">
      <c r="A71" s="28">
        <v>10</v>
      </c>
      <c r="B71" s="275"/>
      <c r="C71" s="276"/>
      <c r="D71" s="29"/>
      <c r="E71" s="28">
        <v>10</v>
      </c>
      <c r="F71" s="275"/>
      <c r="G71" s="276"/>
      <c r="H71" s="29"/>
    </row>
    <row r="72" spans="1:8" ht="24.75" customHeight="1">
      <c r="A72" s="28">
        <v>11</v>
      </c>
      <c r="B72" s="275"/>
      <c r="C72" s="276"/>
      <c r="D72" s="29"/>
      <c r="E72" s="28">
        <v>11</v>
      </c>
      <c r="F72" s="275"/>
      <c r="G72" s="276"/>
      <c r="H72" s="29"/>
    </row>
    <row r="73" spans="1:8" ht="24.75" customHeight="1">
      <c r="A73" s="28">
        <v>12</v>
      </c>
      <c r="B73" s="275"/>
      <c r="C73" s="276"/>
      <c r="D73" s="29"/>
      <c r="E73" s="28">
        <v>12</v>
      </c>
      <c r="F73" s="275"/>
      <c r="G73" s="276"/>
      <c r="H73" s="29"/>
    </row>
    <row r="74" spans="1:8" ht="24.75" customHeight="1">
      <c r="A74" s="28">
        <v>13</v>
      </c>
      <c r="B74" s="275"/>
      <c r="C74" s="276"/>
      <c r="D74" s="29"/>
      <c r="E74" s="28">
        <v>13</v>
      </c>
      <c r="F74" s="275"/>
      <c r="G74" s="276"/>
      <c r="H74" s="29"/>
    </row>
    <row r="75" spans="1:8" ht="24.75" customHeight="1">
      <c r="A75" s="28">
        <v>14</v>
      </c>
      <c r="B75" s="275"/>
      <c r="C75" s="276"/>
      <c r="D75" s="29"/>
      <c r="E75" s="28">
        <v>14</v>
      </c>
      <c r="F75" s="275"/>
      <c r="G75" s="276"/>
      <c r="H75" s="29"/>
    </row>
    <row r="76" spans="1:8" ht="24.75" customHeight="1">
      <c r="A76" s="28">
        <v>15</v>
      </c>
      <c r="B76" s="275"/>
      <c r="C76" s="276"/>
      <c r="D76" s="29"/>
      <c r="E76" s="28">
        <v>15</v>
      </c>
      <c r="F76" s="275"/>
      <c r="G76" s="276"/>
      <c r="H76" s="29"/>
    </row>
    <row r="77" spans="1:8" ht="24.75" customHeight="1">
      <c r="A77" s="28">
        <v>16</v>
      </c>
      <c r="B77" s="275"/>
      <c r="C77" s="276"/>
      <c r="D77" s="29"/>
      <c r="E77" s="28">
        <v>16</v>
      </c>
      <c r="F77" s="275"/>
      <c r="G77" s="276"/>
      <c r="H77" s="29"/>
    </row>
    <row r="78" spans="1:8" ht="24.75" customHeight="1">
      <c r="A78" s="28">
        <v>17</v>
      </c>
      <c r="B78" s="275"/>
      <c r="C78" s="276"/>
      <c r="D78" s="29"/>
      <c r="E78" s="28">
        <v>17</v>
      </c>
      <c r="F78" s="275"/>
      <c r="G78" s="276"/>
      <c r="H78" s="29"/>
    </row>
    <row r="79" spans="1:8" ht="24.75" customHeight="1" thickBot="1">
      <c r="A79" s="28">
        <v>18</v>
      </c>
      <c r="B79" s="281"/>
      <c r="C79" s="282"/>
      <c r="D79" s="29"/>
      <c r="E79" s="28">
        <v>18</v>
      </c>
      <c r="F79" s="281"/>
      <c r="G79" s="282"/>
      <c r="H79" s="29"/>
    </row>
    <row r="80" spans="1:8" ht="13.5" thickBot="1">
      <c r="A80" s="285" t="s">
        <v>8</v>
      </c>
      <c r="B80" s="285"/>
      <c r="C80" s="285"/>
      <c r="D80" s="285"/>
      <c r="E80" s="285"/>
      <c r="F80" s="285"/>
      <c r="G80" s="285"/>
      <c r="H80" s="285"/>
    </row>
    <row r="81" spans="1:8" ht="12.75">
      <c r="A81" s="286" t="s">
        <v>58</v>
      </c>
      <c r="B81" s="286"/>
      <c r="C81" s="286"/>
      <c r="D81" s="286"/>
      <c r="E81" s="286"/>
      <c r="F81" s="286"/>
      <c r="G81" s="286"/>
      <c r="H81" s="286"/>
    </row>
    <row r="82" spans="1:3" ht="15.75" customHeight="1">
      <c r="A82" s="18" t="s">
        <v>60</v>
      </c>
      <c r="B82" s="18"/>
      <c r="C82" s="18"/>
    </row>
    <row r="83" spans="1:3" ht="15.75" customHeight="1">
      <c r="A83" s="18" t="s">
        <v>22</v>
      </c>
      <c r="B83" s="18"/>
      <c r="C83" s="18"/>
    </row>
    <row r="84" spans="1:8" ht="15.75" customHeight="1">
      <c r="A84" s="370">
        <v>3600</v>
      </c>
      <c r="B84" s="370"/>
      <c r="C84" s="128"/>
      <c r="D84" s="129">
        <v>1500</v>
      </c>
      <c r="E84" s="128"/>
      <c r="F84" s="374">
        <v>2000</v>
      </c>
      <c r="G84" s="128"/>
      <c r="H84" s="130">
        <f>A84*C84+D84*E84+F84*G84</f>
        <v>0</v>
      </c>
    </row>
    <row r="85" spans="1:8" ht="15.75" customHeight="1">
      <c r="A85" s="371">
        <v>3100</v>
      </c>
      <c r="B85" s="371"/>
      <c r="C85" s="128"/>
      <c r="D85" s="129">
        <v>1300</v>
      </c>
      <c r="E85" s="128"/>
      <c r="F85" s="374">
        <v>1600</v>
      </c>
      <c r="G85" s="128"/>
      <c r="H85" s="130">
        <f>A85*C85+D85*E85+F85*G85</f>
        <v>0</v>
      </c>
    </row>
    <row r="86" spans="1:8" ht="15.75" customHeight="1">
      <c r="A86" s="372">
        <v>2400</v>
      </c>
      <c r="B86" s="372"/>
      <c r="C86" s="128"/>
      <c r="D86" s="129">
        <v>1100</v>
      </c>
      <c r="E86" s="128"/>
      <c r="F86" s="374">
        <v>1400</v>
      </c>
      <c r="G86" s="128"/>
      <c r="H86" s="130">
        <f>A86*C86+D86*E86+F86*G86</f>
        <v>0</v>
      </c>
    </row>
    <row r="87" spans="1:8" ht="15.75" customHeight="1">
      <c r="A87" s="373">
        <v>1800</v>
      </c>
      <c r="B87" s="373"/>
      <c r="C87" s="128"/>
      <c r="D87" s="129">
        <v>900</v>
      </c>
      <c r="E87" s="128"/>
      <c r="F87" s="127"/>
      <c r="G87" s="128"/>
      <c r="H87" s="130">
        <f>A87*C87+D87*E87</f>
        <v>0</v>
      </c>
    </row>
    <row r="88" ht="18.75" customHeight="1">
      <c r="H88" s="168">
        <f>SUM(H84:H87)</f>
        <v>0</v>
      </c>
    </row>
    <row r="89" spans="1:8" ht="28.5" customHeight="1">
      <c r="A89" s="290" t="s">
        <v>152</v>
      </c>
      <c r="B89" s="290"/>
      <c r="C89" s="290"/>
      <c r="D89" s="290"/>
      <c r="E89" s="290"/>
      <c r="F89" s="290"/>
      <c r="G89" s="290"/>
      <c r="H89" s="290"/>
    </row>
    <row r="90" spans="1:8" ht="16.5" customHeight="1">
      <c r="A90" s="2"/>
      <c r="B90" s="2"/>
      <c r="C90" s="2"/>
      <c r="E90" s="291" t="s">
        <v>87</v>
      </c>
      <c r="F90" s="291"/>
      <c r="G90" s="291"/>
      <c r="H90" s="291"/>
    </row>
    <row r="91" spans="1:8" ht="15" customHeight="1">
      <c r="A91" s="278" t="s">
        <v>0</v>
      </c>
      <c r="B91" s="278"/>
      <c r="C91" s="278"/>
      <c r="D91" s="278"/>
      <c r="E91" s="279" t="s">
        <v>151</v>
      </c>
      <c r="F91" s="279"/>
      <c r="G91" s="279"/>
      <c r="H91" s="279"/>
    </row>
    <row r="92" spans="1:8" ht="15" customHeight="1">
      <c r="A92" s="278"/>
      <c r="B92" s="278"/>
      <c r="C92" s="278"/>
      <c r="D92" s="278"/>
      <c r="E92" s="279"/>
      <c r="F92" s="279"/>
      <c r="G92" s="279"/>
      <c r="H92" s="279"/>
    </row>
    <row r="93" spans="1:8" ht="12" customHeight="1">
      <c r="A93" s="72"/>
      <c r="B93" s="72"/>
      <c r="C93" s="72"/>
      <c r="D93" s="72"/>
      <c r="E93" s="72"/>
      <c r="F93" s="72"/>
      <c r="G93" s="72"/>
      <c r="H93" s="72"/>
    </row>
    <row r="94" spans="1:3" ht="21.75" customHeight="1">
      <c r="A94" s="100" t="s">
        <v>35</v>
      </c>
      <c r="B94" s="2"/>
      <c r="C94" s="2"/>
    </row>
    <row r="95" spans="1:7" ht="24.75" customHeight="1" thickBot="1">
      <c r="A95" s="2"/>
      <c r="B95" s="2"/>
      <c r="C95" s="2"/>
      <c r="E95" s="11" t="s">
        <v>37</v>
      </c>
      <c r="F95" s="11"/>
      <c r="G95" s="11"/>
    </row>
    <row r="96" spans="1:11" s="16" customFormat="1" ht="18.75" customHeight="1" thickBot="1">
      <c r="A96" s="280" t="s">
        <v>88</v>
      </c>
      <c r="B96" s="280"/>
      <c r="C96" s="280"/>
      <c r="D96" s="280"/>
      <c r="E96" s="280" t="s">
        <v>89</v>
      </c>
      <c r="F96" s="280"/>
      <c r="G96" s="280"/>
      <c r="H96" s="280"/>
      <c r="K96" s="73"/>
    </row>
    <row r="97" spans="1:8" ht="24.75" customHeight="1">
      <c r="A97" s="74">
        <v>1</v>
      </c>
      <c r="B97" s="295"/>
      <c r="C97" s="296"/>
      <c r="D97" s="75"/>
      <c r="E97" s="74">
        <v>1</v>
      </c>
      <c r="F97" s="295"/>
      <c r="G97" s="296"/>
      <c r="H97" s="75"/>
    </row>
    <row r="98" spans="1:8" ht="24.75" customHeight="1">
      <c r="A98" s="28">
        <v>2</v>
      </c>
      <c r="B98" s="275"/>
      <c r="C98" s="276"/>
      <c r="D98" s="29"/>
      <c r="E98" s="28">
        <v>2</v>
      </c>
      <c r="F98" s="275"/>
      <c r="G98" s="276"/>
      <c r="H98" s="29"/>
    </row>
    <row r="99" spans="1:8" ht="24.75" customHeight="1">
      <c r="A99" s="28">
        <v>3</v>
      </c>
      <c r="B99" s="275"/>
      <c r="C99" s="276"/>
      <c r="D99" s="29"/>
      <c r="E99" s="28">
        <v>3</v>
      </c>
      <c r="F99" s="275"/>
      <c r="G99" s="276"/>
      <c r="H99" s="29"/>
    </row>
    <row r="100" spans="1:8" ht="24.75" customHeight="1">
      <c r="A100" s="28">
        <v>4</v>
      </c>
      <c r="B100" s="275"/>
      <c r="C100" s="276"/>
      <c r="D100" s="29"/>
      <c r="E100" s="28">
        <v>4</v>
      </c>
      <c r="F100" s="275"/>
      <c r="G100" s="276"/>
      <c r="H100" s="29"/>
    </row>
    <row r="101" spans="1:8" ht="24.75" customHeight="1">
      <c r="A101" s="28">
        <v>5</v>
      </c>
      <c r="B101" s="275"/>
      <c r="C101" s="276"/>
      <c r="D101" s="29"/>
      <c r="E101" s="28">
        <v>5</v>
      </c>
      <c r="F101" s="275"/>
      <c r="G101" s="276"/>
      <c r="H101" s="29"/>
    </row>
    <row r="102" spans="1:8" ht="24.75" customHeight="1" thickBot="1">
      <c r="A102" s="76">
        <v>6</v>
      </c>
      <c r="B102" s="281"/>
      <c r="C102" s="282"/>
      <c r="D102" s="77"/>
      <c r="E102" s="76">
        <v>6</v>
      </c>
      <c r="F102" s="281"/>
      <c r="G102" s="282"/>
      <c r="H102" s="77"/>
    </row>
    <row r="103" spans="1:11" s="16" customFormat="1" ht="18.75" customHeight="1" thickBot="1">
      <c r="A103" s="280" t="s">
        <v>90</v>
      </c>
      <c r="B103" s="280"/>
      <c r="C103" s="280"/>
      <c r="D103" s="280"/>
      <c r="E103" s="280" t="s">
        <v>91</v>
      </c>
      <c r="F103" s="280"/>
      <c r="G103" s="280"/>
      <c r="H103" s="280"/>
      <c r="K103" s="73"/>
    </row>
    <row r="104" spans="1:8" ht="24.75" customHeight="1">
      <c r="A104" s="74">
        <v>1</v>
      </c>
      <c r="B104" s="295"/>
      <c r="C104" s="296"/>
      <c r="D104" s="75"/>
      <c r="E104" s="74">
        <v>1</v>
      </c>
      <c r="F104" s="295"/>
      <c r="G104" s="296"/>
      <c r="H104" s="75"/>
    </row>
    <row r="105" spans="1:8" ht="24.75" customHeight="1">
      <c r="A105" s="28">
        <v>2</v>
      </c>
      <c r="B105" s="275"/>
      <c r="C105" s="276"/>
      <c r="D105" s="29"/>
      <c r="E105" s="28">
        <v>2</v>
      </c>
      <c r="F105" s="275"/>
      <c r="G105" s="276"/>
      <c r="H105" s="29"/>
    </row>
    <row r="106" spans="1:8" ht="24.75" customHeight="1">
      <c r="A106" s="28">
        <v>3</v>
      </c>
      <c r="B106" s="275"/>
      <c r="C106" s="276"/>
      <c r="D106" s="29"/>
      <c r="E106" s="28">
        <v>3</v>
      </c>
      <c r="F106" s="275"/>
      <c r="G106" s="276"/>
      <c r="H106" s="29"/>
    </row>
    <row r="107" spans="1:8" ht="24.75" customHeight="1">
      <c r="A107" s="28">
        <v>4</v>
      </c>
      <c r="B107" s="275"/>
      <c r="C107" s="276"/>
      <c r="D107" s="29"/>
      <c r="E107" s="28">
        <v>4</v>
      </c>
      <c r="F107" s="275"/>
      <c r="G107" s="276"/>
      <c r="H107" s="29"/>
    </row>
    <row r="108" spans="1:8" ht="24.75" customHeight="1">
      <c r="A108" s="28">
        <v>5</v>
      </c>
      <c r="B108" s="275"/>
      <c r="C108" s="276"/>
      <c r="D108" s="29"/>
      <c r="E108" s="28">
        <v>5</v>
      </c>
      <c r="F108" s="275"/>
      <c r="G108" s="276"/>
      <c r="H108" s="29"/>
    </row>
    <row r="109" spans="1:8" ht="24.75" customHeight="1" thickBot="1">
      <c r="A109" s="76">
        <v>6</v>
      </c>
      <c r="B109" s="281"/>
      <c r="C109" s="282"/>
      <c r="D109" s="77"/>
      <c r="E109" s="76">
        <v>6</v>
      </c>
      <c r="F109" s="281"/>
      <c r="G109" s="282"/>
      <c r="H109" s="77"/>
    </row>
    <row r="110" spans="1:8" ht="24.75" customHeight="1">
      <c r="A110" s="277" t="s">
        <v>58</v>
      </c>
      <c r="B110" s="277"/>
      <c r="C110" s="277"/>
      <c r="D110" s="277"/>
      <c r="E110" s="277"/>
      <c r="F110" s="277"/>
      <c r="G110" s="277"/>
      <c r="H110" s="277"/>
    </row>
    <row r="111" spans="1:3" ht="15.75" customHeight="1">
      <c r="A111" s="18" t="s">
        <v>60</v>
      </c>
      <c r="B111" s="18"/>
      <c r="C111" s="18"/>
    </row>
    <row r="112" spans="1:3" ht="15.75" customHeight="1">
      <c r="A112" s="18" t="s">
        <v>22</v>
      </c>
      <c r="B112" s="18"/>
      <c r="C112" s="18"/>
    </row>
    <row r="113" ht="8.25" customHeight="1"/>
    <row r="114" spans="1:8" ht="15.75" customHeight="1">
      <c r="A114" s="370">
        <v>3600</v>
      </c>
      <c r="B114" s="370"/>
      <c r="C114" s="128"/>
      <c r="D114" s="129">
        <v>1500</v>
      </c>
      <c r="E114" s="128"/>
      <c r="F114" s="374">
        <v>2000</v>
      </c>
      <c r="G114" s="128"/>
      <c r="H114" s="130">
        <f>A114*C114+D114*E114+F114*G114</f>
        <v>0</v>
      </c>
    </row>
    <row r="115" spans="1:8" ht="15.75" customHeight="1">
      <c r="A115" s="371">
        <v>3100</v>
      </c>
      <c r="B115" s="371"/>
      <c r="C115" s="128"/>
      <c r="D115" s="129">
        <v>1300</v>
      </c>
      <c r="E115" s="128"/>
      <c r="F115" s="374">
        <v>1600</v>
      </c>
      <c r="G115" s="128"/>
      <c r="H115" s="130">
        <f>A115*C115+D115*E115+F115*G115</f>
        <v>0</v>
      </c>
    </row>
    <row r="116" spans="1:8" ht="15.75" customHeight="1">
      <c r="A116" s="372">
        <v>2400</v>
      </c>
      <c r="B116" s="372"/>
      <c r="C116" s="128"/>
      <c r="D116" s="129">
        <v>1100</v>
      </c>
      <c r="E116" s="128"/>
      <c r="F116" s="374">
        <v>1400</v>
      </c>
      <c r="G116" s="128"/>
      <c r="H116" s="130">
        <f>A116*C116+D116*E116+F116*G116</f>
        <v>0</v>
      </c>
    </row>
    <row r="117" spans="1:8" ht="15.75" customHeight="1">
      <c r="A117" s="373">
        <v>1800</v>
      </c>
      <c r="B117" s="373"/>
      <c r="C117" s="128"/>
      <c r="D117" s="129">
        <v>900</v>
      </c>
      <c r="E117" s="128"/>
      <c r="F117" s="127"/>
      <c r="G117" s="128"/>
      <c r="H117" s="130">
        <f>A117*C117+D117*E117</f>
        <v>0</v>
      </c>
    </row>
    <row r="118" ht="12.75">
      <c r="H118" s="168">
        <f>SUM(H114:H117)</f>
        <v>0</v>
      </c>
    </row>
  </sheetData>
  <sheetProtection selectLockedCells="1" selectUnlockedCells="1"/>
  <mergeCells count="174">
    <mergeCell ref="A116:B116"/>
    <mergeCell ref="A117:B117"/>
    <mergeCell ref="A84:B84"/>
    <mergeCell ref="A85:B85"/>
    <mergeCell ref="A86:B86"/>
    <mergeCell ref="A87:B87"/>
    <mergeCell ref="B109:C109"/>
    <mergeCell ref="A89:H89"/>
    <mergeCell ref="F106:G106"/>
    <mergeCell ref="F107:G107"/>
    <mergeCell ref="F108:G108"/>
    <mergeCell ref="F109:G109"/>
    <mergeCell ref="A114:B114"/>
    <mergeCell ref="A115:B115"/>
    <mergeCell ref="F102:G102"/>
    <mergeCell ref="B104:C104"/>
    <mergeCell ref="B105:C105"/>
    <mergeCell ref="B106:C106"/>
    <mergeCell ref="B107:C107"/>
    <mergeCell ref="B108:C108"/>
    <mergeCell ref="A103:D103"/>
    <mergeCell ref="E103:H103"/>
    <mergeCell ref="F104:G104"/>
    <mergeCell ref="F105:G105"/>
    <mergeCell ref="B99:C99"/>
    <mergeCell ref="B100:C100"/>
    <mergeCell ref="F101:G101"/>
    <mergeCell ref="F97:G97"/>
    <mergeCell ref="F98:G98"/>
    <mergeCell ref="F99:G99"/>
    <mergeCell ref="F100:G100"/>
    <mergeCell ref="F76:G76"/>
    <mergeCell ref="F77:G77"/>
    <mergeCell ref="F78:G78"/>
    <mergeCell ref="F79:G79"/>
    <mergeCell ref="E90:H90"/>
    <mergeCell ref="B97:C97"/>
    <mergeCell ref="B98:C98"/>
    <mergeCell ref="F70:G70"/>
    <mergeCell ref="F71:G71"/>
    <mergeCell ref="F72:G72"/>
    <mergeCell ref="F73:G73"/>
    <mergeCell ref="F74:G74"/>
    <mergeCell ref="F75:G75"/>
    <mergeCell ref="B79:C79"/>
    <mergeCell ref="B76:C76"/>
    <mergeCell ref="B75:C75"/>
    <mergeCell ref="F61:G61"/>
    <mergeCell ref="F62:G62"/>
    <mergeCell ref="F63:G63"/>
    <mergeCell ref="F64:G64"/>
    <mergeCell ref="F65:G65"/>
    <mergeCell ref="F66:G66"/>
    <mergeCell ref="E54:H54"/>
    <mergeCell ref="F67:G67"/>
    <mergeCell ref="F68:G68"/>
    <mergeCell ref="F69:G69"/>
    <mergeCell ref="B73:C73"/>
    <mergeCell ref="B74:C74"/>
    <mergeCell ref="A43:C43"/>
    <mergeCell ref="B77:C77"/>
    <mergeCell ref="B78:C78"/>
    <mergeCell ref="E47:G47"/>
    <mergeCell ref="B61:C61"/>
    <mergeCell ref="B62:C62"/>
    <mergeCell ref="B63:C63"/>
    <mergeCell ref="B64:C64"/>
    <mergeCell ref="A49:H49"/>
    <mergeCell ref="A53:H53"/>
    <mergeCell ref="E36:G36"/>
    <mergeCell ref="E38:G38"/>
    <mergeCell ref="A55:D56"/>
    <mergeCell ref="E39:G39"/>
    <mergeCell ref="E40:G40"/>
    <mergeCell ref="E41:G41"/>
    <mergeCell ref="E42:G42"/>
    <mergeCell ref="E43:G43"/>
    <mergeCell ref="E46:G46"/>
    <mergeCell ref="E55:H56"/>
    <mergeCell ref="E30:G30"/>
    <mergeCell ref="E31:G31"/>
    <mergeCell ref="E32:G32"/>
    <mergeCell ref="E33:G33"/>
    <mergeCell ref="E34:G34"/>
    <mergeCell ref="E35:G35"/>
    <mergeCell ref="A27:C27"/>
    <mergeCell ref="A28:C28"/>
    <mergeCell ref="A32:C32"/>
    <mergeCell ref="A33:C33"/>
    <mergeCell ref="A34:C34"/>
    <mergeCell ref="E25:G25"/>
    <mergeCell ref="E26:G26"/>
    <mergeCell ref="E27:G27"/>
    <mergeCell ref="E28:G28"/>
    <mergeCell ref="E29:G29"/>
    <mergeCell ref="E20:G20"/>
    <mergeCell ref="E15:G15"/>
    <mergeCell ref="A23:C23"/>
    <mergeCell ref="A24:C24"/>
    <mergeCell ref="A25:C25"/>
    <mergeCell ref="A26:C26"/>
    <mergeCell ref="A18:C18"/>
    <mergeCell ref="A19:C19"/>
    <mergeCell ref="A20:C20"/>
    <mergeCell ref="E12:G12"/>
    <mergeCell ref="E13:G13"/>
    <mergeCell ref="E14:G14"/>
    <mergeCell ref="E16:G16"/>
    <mergeCell ref="E17:G17"/>
    <mergeCell ref="E18:G18"/>
    <mergeCell ref="E19:G19"/>
    <mergeCell ref="A1:H1"/>
    <mergeCell ref="E2:H2"/>
    <mergeCell ref="E3:H3"/>
    <mergeCell ref="A4:D5"/>
    <mergeCell ref="E4:H5"/>
    <mergeCell ref="A6:D6"/>
    <mergeCell ref="E6:H6"/>
    <mergeCell ref="E7:H7"/>
    <mergeCell ref="E8:H8"/>
    <mergeCell ref="E9:H9"/>
    <mergeCell ref="A10:D10"/>
    <mergeCell ref="A11:D11"/>
    <mergeCell ref="E11:H11"/>
    <mergeCell ref="A59:D59"/>
    <mergeCell ref="A60:D60"/>
    <mergeCell ref="E60:H60"/>
    <mergeCell ref="A80:H80"/>
    <mergeCell ref="A81:H81"/>
    <mergeCell ref="B69:C69"/>
    <mergeCell ref="B70:C70"/>
    <mergeCell ref="B71:C71"/>
    <mergeCell ref="B72:C72"/>
    <mergeCell ref="B65:C65"/>
    <mergeCell ref="B66:C66"/>
    <mergeCell ref="B67:C67"/>
    <mergeCell ref="B68:C68"/>
    <mergeCell ref="A110:H110"/>
    <mergeCell ref="A91:D92"/>
    <mergeCell ref="E91:H92"/>
    <mergeCell ref="A96:D96"/>
    <mergeCell ref="E96:H96"/>
    <mergeCell ref="B101:C101"/>
    <mergeCell ref="B102:C102"/>
    <mergeCell ref="A12:C12"/>
    <mergeCell ref="A13:C13"/>
    <mergeCell ref="A21:C21"/>
    <mergeCell ref="A22:C22"/>
    <mergeCell ref="E21:G21"/>
    <mergeCell ref="E22:G22"/>
    <mergeCell ref="A14:C14"/>
    <mergeCell ref="A16:C16"/>
    <mergeCell ref="A15:C15"/>
    <mergeCell ref="A17:C17"/>
    <mergeCell ref="E23:G23"/>
    <mergeCell ref="A44:C44"/>
    <mergeCell ref="E24:G24"/>
    <mergeCell ref="A35:C35"/>
    <mergeCell ref="A36:C36"/>
    <mergeCell ref="A37:C37"/>
    <mergeCell ref="A38:C38"/>
    <mergeCell ref="E37:G37"/>
    <mergeCell ref="A29:C29"/>
    <mergeCell ref="A30:C30"/>
    <mergeCell ref="A31:C31"/>
    <mergeCell ref="E44:G44"/>
    <mergeCell ref="A45:C45"/>
    <mergeCell ref="A46:C46"/>
    <mergeCell ref="A47:C47"/>
    <mergeCell ref="E45:G45"/>
    <mergeCell ref="A39:C39"/>
    <mergeCell ref="A40:C40"/>
    <mergeCell ref="A41:C41"/>
    <mergeCell ref="A42:C42"/>
  </mergeCells>
  <printOptions/>
  <pageMargins left="0.5902777777777778" right="0.5902777777777778" top="0.9840277777777777" bottom="0.9840277777777777" header="0.5118055555555555" footer="0.5118055555555555"/>
  <pageSetup horizontalDpi="300" verticalDpi="300" orientation="portrait" paperSize="9" scale="89" r:id="rId1"/>
  <rowBreaks count="2" manualBreakCount="2">
    <brk id="51" max="7" man="1"/>
    <brk id="88" max="255" man="1"/>
  </rowBreaks>
</worksheet>
</file>

<file path=xl/worksheets/sheet5.xml><?xml version="1.0" encoding="utf-8"?>
<worksheet xmlns="http://schemas.openxmlformats.org/spreadsheetml/2006/main" xmlns:r="http://schemas.openxmlformats.org/officeDocument/2006/relationships">
  <dimension ref="A1:H76"/>
  <sheetViews>
    <sheetView view="pageBreakPreview" zoomScaleSheetLayoutView="100" zoomScalePageLayoutView="0" workbookViewId="0" topLeftCell="A1">
      <selection activeCell="B2" sqref="B2"/>
    </sheetView>
  </sheetViews>
  <sheetFormatPr defaultColWidth="9" defaultRowHeight="14.25"/>
  <cols>
    <col min="1" max="1" width="3.09765625" style="38" customWidth="1"/>
    <col min="2" max="2" width="18.09765625" style="38" customWidth="1"/>
    <col min="3" max="3" width="3.09765625" style="38" customWidth="1"/>
    <col min="4" max="4" width="23.69921875" style="38" customWidth="1"/>
    <col min="5" max="5" width="3.09765625" style="38" customWidth="1"/>
    <col min="6" max="6" width="18.09765625" style="38" customWidth="1"/>
    <col min="7" max="7" width="3.09765625" style="38" customWidth="1"/>
    <col min="8" max="8" width="23.69921875" style="38" customWidth="1"/>
    <col min="9" max="16384" width="9" style="1" customWidth="1"/>
  </cols>
  <sheetData>
    <row r="1" spans="1:8" ht="19.5" customHeight="1">
      <c r="A1" s="325" t="s">
        <v>154</v>
      </c>
      <c r="B1" s="325"/>
      <c r="C1" s="325"/>
      <c r="D1" s="325"/>
      <c r="E1" s="325"/>
      <c r="F1" s="325"/>
      <c r="G1" s="325"/>
      <c r="H1" s="325"/>
    </row>
    <row r="2" spans="1:8" ht="15" customHeight="1">
      <c r="A2" s="39"/>
      <c r="B2" s="39"/>
      <c r="C2" s="39"/>
      <c r="D2" s="40"/>
      <c r="E2" s="326" t="s">
        <v>40</v>
      </c>
      <c r="F2" s="326"/>
      <c r="G2" s="326"/>
      <c r="H2" s="326"/>
    </row>
    <row r="3" spans="1:8" ht="15" customHeight="1">
      <c r="A3" s="41"/>
      <c r="B3" s="41"/>
      <c r="C3" s="41"/>
      <c r="E3" s="234" t="s">
        <v>153</v>
      </c>
      <c r="F3" s="234"/>
      <c r="G3" s="234"/>
      <c r="H3" s="234"/>
    </row>
    <row r="4" spans="1:8" ht="12.75" customHeight="1">
      <c r="A4" s="317" t="s">
        <v>0</v>
      </c>
      <c r="B4" s="317"/>
      <c r="C4" s="317"/>
      <c r="D4" s="317"/>
      <c r="E4" s="317" t="s">
        <v>1</v>
      </c>
      <c r="F4" s="317"/>
      <c r="G4" s="317"/>
      <c r="H4" s="317"/>
    </row>
    <row r="5" spans="1:8" ht="12.75" customHeight="1">
      <c r="A5" s="317"/>
      <c r="B5" s="317"/>
      <c r="C5" s="317"/>
      <c r="D5" s="317"/>
      <c r="E5" s="317"/>
      <c r="F5" s="317"/>
      <c r="G5" s="317"/>
      <c r="H5" s="317"/>
    </row>
    <row r="6" spans="1:8" ht="19.5" customHeight="1">
      <c r="A6" s="324" t="s">
        <v>2</v>
      </c>
      <c r="B6" s="324"/>
      <c r="C6" s="324"/>
      <c r="D6" s="324"/>
      <c r="E6" s="297" t="s">
        <v>92</v>
      </c>
      <c r="F6" s="297"/>
      <c r="G6" s="297"/>
      <c r="H6" s="101"/>
    </row>
    <row r="7" spans="2:8" ht="19.5" customHeight="1">
      <c r="B7" s="42" t="s">
        <v>4</v>
      </c>
      <c r="C7" s="42"/>
      <c r="E7" s="297" t="s">
        <v>93</v>
      </c>
      <c r="F7" s="297"/>
      <c r="G7" s="297"/>
      <c r="H7" s="101"/>
    </row>
    <row r="8" spans="1:8" ht="19.5" customHeight="1">
      <c r="A8" s="41"/>
      <c r="B8" s="41"/>
      <c r="C8" s="41"/>
      <c r="E8" s="297" t="s">
        <v>94</v>
      </c>
      <c r="F8" s="297"/>
      <c r="G8" s="297"/>
      <c r="H8" s="101"/>
    </row>
    <row r="9" spans="1:8" ht="19.5" customHeight="1">
      <c r="A9" s="41"/>
      <c r="B9" s="41"/>
      <c r="C9" s="41"/>
      <c r="E9" s="297" t="s">
        <v>95</v>
      </c>
      <c r="F9" s="297"/>
      <c r="G9" s="297"/>
      <c r="H9" s="101"/>
    </row>
    <row r="10" spans="1:8" s="45" customFormat="1" ht="15" customHeight="1">
      <c r="A10" s="107" t="s">
        <v>24</v>
      </c>
      <c r="B10" s="43"/>
      <c r="C10" s="43"/>
      <c r="D10" s="44"/>
      <c r="E10" s="44"/>
      <c r="F10" s="44"/>
      <c r="G10" s="44"/>
      <c r="H10" s="44"/>
    </row>
    <row r="11" spans="1:8" ht="15" customHeight="1">
      <c r="A11" s="333" t="s">
        <v>41</v>
      </c>
      <c r="B11" s="333"/>
      <c r="C11" s="333"/>
      <c r="D11" s="333"/>
      <c r="E11" s="334" t="s">
        <v>42</v>
      </c>
      <c r="F11" s="334"/>
      <c r="G11" s="334"/>
      <c r="H11" s="334"/>
    </row>
    <row r="12" spans="1:8" ht="15" customHeight="1">
      <c r="A12" s="298" t="s">
        <v>12</v>
      </c>
      <c r="B12" s="299"/>
      <c r="C12" s="300"/>
      <c r="D12" s="46" t="s">
        <v>25</v>
      </c>
      <c r="E12" s="298" t="s">
        <v>12</v>
      </c>
      <c r="F12" s="299"/>
      <c r="G12" s="300"/>
      <c r="H12" s="48" t="s">
        <v>25</v>
      </c>
    </row>
    <row r="13" spans="1:8" ht="30" customHeight="1">
      <c r="A13" s="301"/>
      <c r="B13" s="302"/>
      <c r="C13" s="303"/>
      <c r="D13" s="49"/>
      <c r="E13" s="301"/>
      <c r="F13" s="302"/>
      <c r="G13" s="303"/>
      <c r="H13" s="47"/>
    </row>
    <row r="14" spans="1:8" ht="30" customHeight="1">
      <c r="A14" s="304"/>
      <c r="B14" s="297"/>
      <c r="C14" s="305"/>
      <c r="D14" s="51"/>
      <c r="E14" s="304"/>
      <c r="F14" s="297"/>
      <c r="G14" s="305"/>
      <c r="H14" s="50"/>
    </row>
    <row r="15" spans="1:8" ht="30" customHeight="1">
      <c r="A15" s="304"/>
      <c r="B15" s="297"/>
      <c r="C15" s="305"/>
      <c r="D15" s="51"/>
      <c r="E15" s="304"/>
      <c r="F15" s="297"/>
      <c r="G15" s="305"/>
      <c r="H15" s="50"/>
    </row>
    <row r="16" spans="1:8" ht="30" customHeight="1">
      <c r="A16" s="304"/>
      <c r="B16" s="297"/>
      <c r="C16" s="305"/>
      <c r="D16" s="51"/>
      <c r="E16" s="304"/>
      <c r="F16" s="297"/>
      <c r="G16" s="305"/>
      <c r="H16" s="50"/>
    </row>
    <row r="17" spans="1:8" ht="30" customHeight="1">
      <c r="A17" s="306"/>
      <c r="B17" s="307"/>
      <c r="C17" s="308"/>
      <c r="D17" s="53"/>
      <c r="E17" s="306"/>
      <c r="F17" s="307"/>
      <c r="G17" s="308"/>
      <c r="H17" s="52"/>
    </row>
    <row r="18" spans="1:8" ht="15" customHeight="1">
      <c r="A18" s="298" t="s">
        <v>127</v>
      </c>
      <c r="B18" s="299"/>
      <c r="C18" s="300"/>
      <c r="D18" s="46" t="s">
        <v>26</v>
      </c>
      <c r="E18" s="298" t="s">
        <v>127</v>
      </c>
      <c r="F18" s="299"/>
      <c r="G18" s="300"/>
      <c r="H18" s="48" t="s">
        <v>26</v>
      </c>
    </row>
    <row r="19" spans="1:8" ht="30" customHeight="1">
      <c r="A19" s="301"/>
      <c r="B19" s="302"/>
      <c r="C19" s="303"/>
      <c r="D19" s="49"/>
      <c r="E19" s="301"/>
      <c r="F19" s="302"/>
      <c r="G19" s="303"/>
      <c r="H19" s="47"/>
    </row>
    <row r="20" spans="1:8" ht="30" customHeight="1">
      <c r="A20" s="304"/>
      <c r="B20" s="297"/>
      <c r="C20" s="305"/>
      <c r="D20" s="51"/>
      <c r="E20" s="304"/>
      <c r="F20" s="297"/>
      <c r="G20" s="305"/>
      <c r="H20" s="50"/>
    </row>
    <row r="21" spans="1:8" ht="30" customHeight="1">
      <c r="A21" s="304"/>
      <c r="B21" s="297"/>
      <c r="C21" s="305"/>
      <c r="D21" s="51"/>
      <c r="E21" s="304"/>
      <c r="F21" s="297"/>
      <c r="G21" s="305"/>
      <c r="H21" s="50"/>
    </row>
    <row r="22" spans="1:8" ht="30" customHeight="1">
      <c r="A22" s="304"/>
      <c r="B22" s="297"/>
      <c r="C22" s="305"/>
      <c r="D22" s="51"/>
      <c r="E22" s="304"/>
      <c r="F22" s="297"/>
      <c r="G22" s="305"/>
      <c r="H22" s="50"/>
    </row>
    <row r="23" spans="1:8" ht="30" customHeight="1">
      <c r="A23" s="306"/>
      <c r="B23" s="307"/>
      <c r="C23" s="308"/>
      <c r="D23" s="53"/>
      <c r="E23" s="306"/>
      <c r="F23" s="307"/>
      <c r="G23" s="308"/>
      <c r="H23" s="52"/>
    </row>
    <row r="24" spans="1:8" ht="15" customHeight="1">
      <c r="A24" s="298" t="s">
        <v>128</v>
      </c>
      <c r="B24" s="299"/>
      <c r="C24" s="300"/>
      <c r="D24" s="46" t="s">
        <v>43</v>
      </c>
      <c r="E24" s="298" t="s">
        <v>129</v>
      </c>
      <c r="F24" s="299"/>
      <c r="G24" s="300"/>
      <c r="H24" s="48" t="s">
        <v>43</v>
      </c>
    </row>
    <row r="25" spans="1:8" ht="30" customHeight="1">
      <c r="A25" s="301"/>
      <c r="B25" s="302"/>
      <c r="C25" s="303"/>
      <c r="D25" s="49"/>
      <c r="E25" s="301"/>
      <c r="F25" s="302"/>
      <c r="G25" s="303"/>
      <c r="H25" s="47"/>
    </row>
    <row r="26" spans="1:8" ht="30" customHeight="1">
      <c r="A26" s="304"/>
      <c r="B26" s="297"/>
      <c r="C26" s="305"/>
      <c r="D26" s="51"/>
      <c r="E26" s="304"/>
      <c r="F26" s="297"/>
      <c r="G26" s="305"/>
      <c r="H26" s="50"/>
    </row>
    <row r="27" spans="1:8" ht="30" customHeight="1">
      <c r="A27" s="304"/>
      <c r="B27" s="297"/>
      <c r="C27" s="305"/>
      <c r="D27" s="51"/>
      <c r="E27" s="304"/>
      <c r="F27" s="297"/>
      <c r="G27" s="305"/>
      <c r="H27" s="50"/>
    </row>
    <row r="28" spans="1:8" ht="30" customHeight="1">
      <c r="A28" s="304"/>
      <c r="B28" s="297"/>
      <c r="C28" s="305"/>
      <c r="D28" s="51"/>
      <c r="E28" s="304"/>
      <c r="F28" s="297"/>
      <c r="G28" s="305"/>
      <c r="H28" s="50"/>
    </row>
    <row r="29" spans="1:8" ht="30" customHeight="1">
      <c r="A29" s="306"/>
      <c r="B29" s="307"/>
      <c r="C29" s="308"/>
      <c r="D29" s="53"/>
      <c r="E29" s="306"/>
      <c r="F29" s="307"/>
      <c r="G29" s="308"/>
      <c r="H29" s="52"/>
    </row>
    <row r="30" spans="1:8" s="30" customFormat="1" ht="20.25" customHeight="1">
      <c r="A30" s="311"/>
      <c r="B30" s="311"/>
      <c r="C30" s="311"/>
      <c r="D30" s="311"/>
      <c r="E30" s="311"/>
      <c r="F30" s="311"/>
      <c r="G30" s="311"/>
      <c r="H30" s="311"/>
    </row>
    <row r="31" spans="1:8" ht="15.75" customHeight="1">
      <c r="A31" s="18"/>
      <c r="B31" s="18"/>
      <c r="C31" s="18"/>
      <c r="D31" s="5"/>
      <c r="E31" s="5"/>
      <c r="F31" s="5"/>
      <c r="G31" s="5"/>
      <c r="H31" s="19"/>
    </row>
    <row r="32" spans="1:8" ht="15.75" customHeight="1">
      <c r="A32" s="18"/>
      <c r="B32" s="18"/>
      <c r="C32" s="18"/>
      <c r="D32" s="1"/>
      <c r="E32" s="1"/>
      <c r="F32" s="1"/>
      <c r="G32" s="1"/>
      <c r="H32" s="1"/>
    </row>
    <row r="33" spans="1:7" ht="19.5" customHeight="1">
      <c r="A33" s="323"/>
      <c r="B33" s="323"/>
      <c r="C33" s="323"/>
      <c r="D33" s="323"/>
      <c r="E33" s="323"/>
      <c r="F33" s="54"/>
      <c r="G33" s="54"/>
    </row>
    <row r="34" spans="1:8" ht="20.25" customHeight="1">
      <c r="A34" s="323"/>
      <c r="B34" s="323"/>
      <c r="C34" s="323"/>
      <c r="D34" s="323"/>
      <c r="E34" s="323"/>
      <c r="F34" s="54"/>
      <c r="G34" s="54"/>
      <c r="H34" s="55"/>
    </row>
    <row r="35" spans="1:8" ht="19.5" customHeight="1">
      <c r="A35" s="325" t="s">
        <v>154</v>
      </c>
      <c r="B35" s="325"/>
      <c r="C35" s="325"/>
      <c r="D35" s="325"/>
      <c r="E35" s="325"/>
      <c r="F35" s="325"/>
      <c r="G35" s="325"/>
      <c r="H35" s="325"/>
    </row>
    <row r="36" spans="1:8" ht="15" customHeight="1">
      <c r="A36" s="39"/>
      <c r="B36" s="39"/>
      <c r="C36" s="39"/>
      <c r="D36" s="40"/>
      <c r="E36" s="326" t="s">
        <v>44</v>
      </c>
      <c r="F36" s="326"/>
      <c r="G36" s="326"/>
      <c r="H36" s="326"/>
    </row>
    <row r="37" spans="1:8" ht="10.5" customHeight="1">
      <c r="A37" s="317" t="s">
        <v>0</v>
      </c>
      <c r="B37" s="317"/>
      <c r="C37" s="317"/>
      <c r="D37" s="317"/>
      <c r="E37" s="317" t="s">
        <v>1</v>
      </c>
      <c r="F37" s="317"/>
      <c r="G37" s="317"/>
      <c r="H37" s="317"/>
    </row>
    <row r="38" spans="1:8" ht="10.5" customHeight="1">
      <c r="A38" s="317"/>
      <c r="B38" s="317"/>
      <c r="C38" s="317"/>
      <c r="D38" s="317"/>
      <c r="E38" s="317"/>
      <c r="F38" s="317"/>
      <c r="G38" s="317"/>
      <c r="H38" s="317"/>
    </row>
    <row r="39" spans="1:8" s="45" customFormat="1" ht="19.5" customHeight="1" thickBot="1">
      <c r="A39" s="56" t="s">
        <v>45</v>
      </c>
      <c r="B39" s="56"/>
      <c r="C39" s="56"/>
      <c r="D39" s="44"/>
      <c r="E39" s="44"/>
      <c r="F39" s="44"/>
      <c r="G39" s="44"/>
      <c r="H39" s="44"/>
    </row>
    <row r="40" spans="1:8" ht="15" customHeight="1">
      <c r="A40" s="318" t="s">
        <v>46</v>
      </c>
      <c r="B40" s="319"/>
      <c r="C40" s="320"/>
      <c r="D40" s="312" t="s">
        <v>47</v>
      </c>
      <c r="E40" s="327" t="s">
        <v>48</v>
      </c>
      <c r="F40" s="328"/>
      <c r="G40" s="329"/>
      <c r="H40" s="313" t="s">
        <v>47</v>
      </c>
    </row>
    <row r="41" spans="1:8" ht="15" customHeight="1">
      <c r="A41" s="321"/>
      <c r="B41" s="307"/>
      <c r="C41" s="308"/>
      <c r="D41" s="298"/>
      <c r="E41" s="330"/>
      <c r="F41" s="331"/>
      <c r="G41" s="332"/>
      <c r="H41" s="314"/>
    </row>
    <row r="42" spans="1:8" s="5" customFormat="1" ht="21.75" customHeight="1">
      <c r="A42" s="133">
        <v>1</v>
      </c>
      <c r="B42" s="170"/>
      <c r="C42" s="171" t="s">
        <v>126</v>
      </c>
      <c r="D42" s="57"/>
      <c r="E42" s="131">
        <v>1</v>
      </c>
      <c r="F42" s="170"/>
      <c r="G42" s="171" t="s">
        <v>126</v>
      </c>
      <c r="H42" s="112"/>
    </row>
    <row r="43" spans="1:8" s="5" customFormat="1" ht="21.75" customHeight="1">
      <c r="A43" s="133">
        <v>2</v>
      </c>
      <c r="B43" s="172"/>
      <c r="C43" s="173" t="s">
        <v>126</v>
      </c>
      <c r="D43" s="57"/>
      <c r="E43" s="131">
        <v>2</v>
      </c>
      <c r="F43" s="172"/>
      <c r="G43" s="173" t="s">
        <v>126</v>
      </c>
      <c r="H43" s="112"/>
    </row>
    <row r="44" spans="1:8" s="5" customFormat="1" ht="21.75" customHeight="1">
      <c r="A44" s="133">
        <v>3</v>
      </c>
      <c r="B44" s="172"/>
      <c r="C44" s="173" t="s">
        <v>126</v>
      </c>
      <c r="D44" s="57"/>
      <c r="E44" s="131">
        <v>3</v>
      </c>
      <c r="F44" s="172"/>
      <c r="G44" s="173" t="s">
        <v>126</v>
      </c>
      <c r="H44" s="112"/>
    </row>
    <row r="45" spans="1:8" s="5" customFormat="1" ht="21.75" customHeight="1">
      <c r="A45" s="133">
        <v>4</v>
      </c>
      <c r="B45" s="172"/>
      <c r="C45" s="173" t="s">
        <v>126</v>
      </c>
      <c r="D45" s="57"/>
      <c r="E45" s="131">
        <v>4</v>
      </c>
      <c r="F45" s="172"/>
      <c r="G45" s="173" t="s">
        <v>126</v>
      </c>
      <c r="H45" s="112"/>
    </row>
    <row r="46" spans="1:8" s="5" customFormat="1" ht="21.75" customHeight="1">
      <c r="A46" s="133">
        <v>5</v>
      </c>
      <c r="B46" s="172"/>
      <c r="C46" s="173" t="s">
        <v>126</v>
      </c>
      <c r="D46" s="57"/>
      <c r="E46" s="131">
        <v>5</v>
      </c>
      <c r="F46" s="172"/>
      <c r="G46" s="173" t="s">
        <v>126</v>
      </c>
      <c r="H46" s="112"/>
    </row>
    <row r="47" spans="1:8" s="5" customFormat="1" ht="21.75" customHeight="1">
      <c r="A47" s="133">
        <v>6</v>
      </c>
      <c r="B47" s="172"/>
      <c r="C47" s="173" t="s">
        <v>126</v>
      </c>
      <c r="D47" s="57"/>
      <c r="E47" s="131">
        <v>6</v>
      </c>
      <c r="F47" s="172"/>
      <c r="G47" s="173" t="s">
        <v>126</v>
      </c>
      <c r="H47" s="112"/>
    </row>
    <row r="48" spans="1:8" s="5" customFormat="1" ht="21.75" customHeight="1">
      <c r="A48" s="133">
        <v>7</v>
      </c>
      <c r="B48" s="172"/>
      <c r="C48" s="173" t="s">
        <v>126</v>
      </c>
      <c r="D48" s="57"/>
      <c r="E48" s="131">
        <v>7</v>
      </c>
      <c r="F48" s="172"/>
      <c r="G48" s="173" t="s">
        <v>126</v>
      </c>
      <c r="H48" s="112"/>
    </row>
    <row r="49" spans="1:8" s="5" customFormat="1" ht="21.75" customHeight="1">
      <c r="A49" s="133">
        <v>8</v>
      </c>
      <c r="B49" s="172"/>
      <c r="C49" s="173" t="s">
        <v>126</v>
      </c>
      <c r="D49" s="57"/>
      <c r="E49" s="131">
        <v>8</v>
      </c>
      <c r="F49" s="172"/>
      <c r="G49" s="173" t="s">
        <v>126</v>
      </c>
      <c r="H49" s="112"/>
    </row>
    <row r="50" spans="1:8" s="5" customFormat="1" ht="21.75" customHeight="1">
      <c r="A50" s="133">
        <v>9</v>
      </c>
      <c r="B50" s="172"/>
      <c r="C50" s="173" t="s">
        <v>126</v>
      </c>
      <c r="D50" s="57"/>
      <c r="E50" s="131">
        <v>9</v>
      </c>
      <c r="F50" s="172"/>
      <c r="G50" s="173" t="s">
        <v>126</v>
      </c>
      <c r="H50" s="112"/>
    </row>
    <row r="51" spans="1:8" s="5" customFormat="1" ht="21.75" customHeight="1" thickBot="1">
      <c r="A51" s="134">
        <v>10</v>
      </c>
      <c r="B51" s="174"/>
      <c r="C51" s="175" t="s">
        <v>126</v>
      </c>
      <c r="D51" s="114"/>
      <c r="E51" s="132">
        <v>10</v>
      </c>
      <c r="F51" s="174"/>
      <c r="G51" s="175" t="s">
        <v>126</v>
      </c>
      <c r="H51" s="115"/>
    </row>
    <row r="52" spans="1:8" s="5" customFormat="1" ht="9.75" customHeight="1" thickBot="1">
      <c r="A52" s="54"/>
      <c r="B52" s="54"/>
      <c r="C52" s="54"/>
      <c r="D52" s="54"/>
      <c r="E52" s="54"/>
      <c r="F52" s="54"/>
      <c r="G52" s="54"/>
      <c r="H52" s="54"/>
    </row>
    <row r="53" spans="1:8" ht="12.75">
      <c r="A53" s="318" t="s">
        <v>49</v>
      </c>
      <c r="B53" s="319"/>
      <c r="C53" s="320"/>
      <c r="D53" s="315" t="s">
        <v>47</v>
      </c>
      <c r="E53" s="319" t="s">
        <v>50</v>
      </c>
      <c r="F53" s="319"/>
      <c r="G53" s="320"/>
      <c r="H53" s="313" t="s">
        <v>47</v>
      </c>
    </row>
    <row r="54" spans="1:8" ht="15" customHeight="1">
      <c r="A54" s="321" t="s">
        <v>51</v>
      </c>
      <c r="B54" s="307"/>
      <c r="C54" s="308"/>
      <c r="D54" s="316"/>
      <c r="E54" s="307" t="s">
        <v>52</v>
      </c>
      <c r="F54" s="307"/>
      <c r="G54" s="308"/>
      <c r="H54" s="314"/>
    </row>
    <row r="55" spans="1:8" ht="21.75" customHeight="1">
      <c r="A55" s="133">
        <v>1</v>
      </c>
      <c r="B55" s="170"/>
      <c r="C55" s="171" t="s">
        <v>126</v>
      </c>
      <c r="D55" s="117"/>
      <c r="E55" s="135">
        <v>1</v>
      </c>
      <c r="F55" s="170"/>
      <c r="G55" s="171" t="s">
        <v>126</v>
      </c>
      <c r="H55" s="112"/>
    </row>
    <row r="56" spans="1:8" ht="21.75" customHeight="1">
      <c r="A56" s="133">
        <v>2</v>
      </c>
      <c r="B56" s="172"/>
      <c r="C56" s="173" t="s">
        <v>126</v>
      </c>
      <c r="D56" s="117"/>
      <c r="E56" s="135">
        <v>2</v>
      </c>
      <c r="F56" s="172"/>
      <c r="G56" s="173" t="s">
        <v>126</v>
      </c>
      <c r="H56" s="112"/>
    </row>
    <row r="57" spans="1:8" ht="21.75" customHeight="1">
      <c r="A57" s="133">
        <v>3</v>
      </c>
      <c r="B57" s="172"/>
      <c r="C57" s="173" t="s">
        <v>126</v>
      </c>
      <c r="D57" s="117"/>
      <c r="E57" s="135">
        <v>3</v>
      </c>
      <c r="F57" s="172"/>
      <c r="G57" s="173" t="s">
        <v>126</v>
      </c>
      <c r="H57" s="112"/>
    </row>
    <row r="58" spans="1:8" ht="21.75" customHeight="1">
      <c r="A58" s="133">
        <v>4</v>
      </c>
      <c r="B58" s="172"/>
      <c r="C58" s="173" t="s">
        <v>126</v>
      </c>
      <c r="D58" s="117"/>
      <c r="E58" s="135">
        <v>4</v>
      </c>
      <c r="F58" s="172"/>
      <c r="G58" s="173" t="s">
        <v>126</v>
      </c>
      <c r="H58" s="112"/>
    </row>
    <row r="59" spans="1:8" ht="21.75" customHeight="1">
      <c r="A59" s="133">
        <v>5</v>
      </c>
      <c r="B59" s="172"/>
      <c r="C59" s="173" t="s">
        <v>126</v>
      </c>
      <c r="D59" s="117"/>
      <c r="E59" s="135">
        <v>5</v>
      </c>
      <c r="F59" s="172"/>
      <c r="G59" s="173" t="s">
        <v>126</v>
      </c>
      <c r="H59" s="112"/>
    </row>
    <row r="60" spans="1:8" ht="21.75" customHeight="1">
      <c r="A60" s="133">
        <v>6</v>
      </c>
      <c r="B60" s="172"/>
      <c r="C60" s="173" t="s">
        <v>126</v>
      </c>
      <c r="D60" s="117"/>
      <c r="E60" s="135">
        <v>6</v>
      </c>
      <c r="F60" s="172"/>
      <c r="G60" s="173" t="s">
        <v>126</v>
      </c>
      <c r="H60" s="112"/>
    </row>
    <row r="61" spans="1:8" ht="21.75" customHeight="1">
      <c r="A61" s="133">
        <v>7</v>
      </c>
      <c r="B61" s="172"/>
      <c r="C61" s="173" t="s">
        <v>126</v>
      </c>
      <c r="D61" s="117"/>
      <c r="E61" s="135">
        <v>7</v>
      </c>
      <c r="F61" s="172"/>
      <c r="G61" s="173" t="s">
        <v>126</v>
      </c>
      <c r="H61" s="112"/>
    </row>
    <row r="62" spans="1:8" ht="21.75" customHeight="1">
      <c r="A62" s="133">
        <v>8</v>
      </c>
      <c r="B62" s="172"/>
      <c r="C62" s="173" t="s">
        <v>126</v>
      </c>
      <c r="D62" s="117"/>
      <c r="E62" s="135">
        <v>8</v>
      </c>
      <c r="F62" s="172"/>
      <c r="G62" s="173" t="s">
        <v>126</v>
      </c>
      <c r="H62" s="112"/>
    </row>
    <row r="63" spans="1:8" ht="21.75" customHeight="1">
      <c r="A63" s="133">
        <v>9</v>
      </c>
      <c r="B63" s="172"/>
      <c r="C63" s="173" t="s">
        <v>126</v>
      </c>
      <c r="D63" s="117"/>
      <c r="E63" s="135">
        <v>9</v>
      </c>
      <c r="F63" s="172"/>
      <c r="G63" s="173" t="s">
        <v>126</v>
      </c>
      <c r="H63" s="112"/>
    </row>
    <row r="64" spans="1:8" ht="21.75" customHeight="1" thickBot="1">
      <c r="A64" s="134">
        <v>10</v>
      </c>
      <c r="B64" s="174"/>
      <c r="C64" s="175" t="s">
        <v>126</v>
      </c>
      <c r="D64" s="118"/>
      <c r="E64" s="136">
        <v>10</v>
      </c>
      <c r="F64" s="174"/>
      <c r="G64" s="175" t="s">
        <v>126</v>
      </c>
      <c r="H64" s="115"/>
    </row>
    <row r="65" spans="1:8" ht="9.75" customHeight="1" thickBot="1">
      <c r="A65" s="54"/>
      <c r="B65" s="54"/>
      <c r="C65" s="54"/>
      <c r="D65" s="54"/>
      <c r="E65" s="54"/>
      <c r="F65" s="54"/>
      <c r="G65" s="54"/>
      <c r="H65" s="54"/>
    </row>
    <row r="66" spans="1:8" ht="31.5" customHeight="1">
      <c r="A66" s="322" t="s">
        <v>53</v>
      </c>
      <c r="B66" s="309"/>
      <c r="C66" s="310"/>
      <c r="D66" s="120" t="s">
        <v>47</v>
      </c>
      <c r="E66" s="309" t="s">
        <v>54</v>
      </c>
      <c r="F66" s="309"/>
      <c r="G66" s="310"/>
      <c r="H66" s="121" t="s">
        <v>47</v>
      </c>
    </row>
    <row r="67" spans="1:8" ht="21.75" customHeight="1">
      <c r="A67" s="133">
        <v>1</v>
      </c>
      <c r="B67" s="170"/>
      <c r="C67" s="171" t="s">
        <v>126</v>
      </c>
      <c r="D67" s="122"/>
      <c r="E67" s="135">
        <v>1</v>
      </c>
      <c r="F67" s="170"/>
      <c r="G67" s="171" t="s">
        <v>126</v>
      </c>
      <c r="H67" s="112"/>
    </row>
    <row r="68" spans="1:8" ht="21.75" customHeight="1">
      <c r="A68" s="133">
        <v>2</v>
      </c>
      <c r="B68" s="172"/>
      <c r="C68" s="173" t="s">
        <v>126</v>
      </c>
      <c r="D68" s="122"/>
      <c r="E68" s="135">
        <v>2</v>
      </c>
      <c r="F68" s="172"/>
      <c r="G68" s="173" t="s">
        <v>126</v>
      </c>
      <c r="H68" s="112"/>
    </row>
    <row r="69" spans="1:8" ht="21.75" customHeight="1">
      <c r="A69" s="133">
        <v>3</v>
      </c>
      <c r="B69" s="172"/>
      <c r="C69" s="173" t="s">
        <v>126</v>
      </c>
      <c r="D69" s="122"/>
      <c r="E69" s="135">
        <v>3</v>
      </c>
      <c r="F69" s="172"/>
      <c r="G69" s="173" t="s">
        <v>126</v>
      </c>
      <c r="H69" s="112"/>
    </row>
    <row r="70" spans="1:8" ht="21.75" customHeight="1">
      <c r="A70" s="133">
        <v>4</v>
      </c>
      <c r="B70" s="172"/>
      <c r="C70" s="173" t="s">
        <v>126</v>
      </c>
      <c r="D70" s="122"/>
      <c r="E70" s="135">
        <v>4</v>
      </c>
      <c r="F70" s="172"/>
      <c r="G70" s="173" t="s">
        <v>126</v>
      </c>
      <c r="H70" s="112"/>
    </row>
    <row r="71" spans="1:8" ht="21.75" customHeight="1" thickBot="1">
      <c r="A71" s="134">
        <v>5</v>
      </c>
      <c r="B71" s="174"/>
      <c r="C71" s="175" t="s">
        <v>126</v>
      </c>
      <c r="D71" s="123"/>
      <c r="E71" s="136">
        <v>5</v>
      </c>
      <c r="F71" s="174"/>
      <c r="G71" s="175" t="s">
        <v>126</v>
      </c>
      <c r="H71" s="115"/>
    </row>
    <row r="72" spans="1:8" s="30" customFormat="1" ht="20.25" customHeight="1">
      <c r="A72" s="311" t="s">
        <v>59</v>
      </c>
      <c r="B72" s="311"/>
      <c r="C72" s="311"/>
      <c r="D72" s="311"/>
      <c r="E72" s="311"/>
      <c r="F72" s="311"/>
      <c r="G72" s="311"/>
      <c r="H72" s="311"/>
    </row>
    <row r="73" spans="1:8" ht="15.75" customHeight="1">
      <c r="A73" s="18" t="s">
        <v>56</v>
      </c>
      <c r="B73" s="18"/>
      <c r="C73" s="18"/>
      <c r="D73" s="5"/>
      <c r="E73" s="5"/>
      <c r="F73" s="5"/>
      <c r="G73" s="5"/>
      <c r="H73" s="19"/>
    </row>
    <row r="74" spans="1:8" ht="15.75" customHeight="1">
      <c r="A74" s="18" t="s">
        <v>22</v>
      </c>
      <c r="B74" s="18"/>
      <c r="C74" s="18"/>
      <c r="D74" s="1"/>
      <c r="E74" s="1"/>
      <c r="F74" s="1"/>
      <c r="G74" s="1"/>
      <c r="H74" s="1"/>
    </row>
    <row r="75" spans="1:7" ht="19.5" customHeight="1">
      <c r="A75" s="54"/>
      <c r="D75" s="108">
        <v>1500</v>
      </c>
      <c r="E75" s="40"/>
      <c r="F75" s="110">
        <f>D75*E75</f>
        <v>0</v>
      </c>
      <c r="G75" s="54"/>
    </row>
    <row r="76" spans="1:8" ht="20.25" customHeight="1">
      <c r="A76" s="54"/>
      <c r="D76" s="109">
        <v>800</v>
      </c>
      <c r="E76" s="40"/>
      <c r="F76" s="110">
        <f>D76*E76</f>
        <v>0</v>
      </c>
      <c r="G76" s="54"/>
      <c r="H76" s="163">
        <f>F75+F76</f>
        <v>0</v>
      </c>
    </row>
  </sheetData>
  <sheetProtection selectLockedCells="1" selectUnlockedCells="1"/>
  <mergeCells count="68">
    <mergeCell ref="A1:H1"/>
    <mergeCell ref="E2:H2"/>
    <mergeCell ref="E3:H3"/>
    <mergeCell ref="A4:D5"/>
    <mergeCell ref="E4:H5"/>
    <mergeCell ref="A12:C12"/>
    <mergeCell ref="E12:G12"/>
    <mergeCell ref="A11:D11"/>
    <mergeCell ref="E11:H11"/>
    <mergeCell ref="E6:G6"/>
    <mergeCell ref="A30:H30"/>
    <mergeCell ref="A33:E33"/>
    <mergeCell ref="A34:E34"/>
    <mergeCell ref="A6:D6"/>
    <mergeCell ref="H53:H54"/>
    <mergeCell ref="A35:H35"/>
    <mergeCell ref="E36:H36"/>
    <mergeCell ref="E40:G41"/>
    <mergeCell ref="E53:G53"/>
    <mergeCell ref="E54:G54"/>
    <mergeCell ref="A72:H72"/>
    <mergeCell ref="D40:D41"/>
    <mergeCell ref="H40:H41"/>
    <mergeCell ref="D53:D54"/>
    <mergeCell ref="A37:D38"/>
    <mergeCell ref="E37:H38"/>
    <mergeCell ref="A40:C41"/>
    <mergeCell ref="A66:C66"/>
    <mergeCell ref="A53:C53"/>
    <mergeCell ref="A54:C54"/>
    <mergeCell ref="E66:G66"/>
    <mergeCell ref="A13:C13"/>
    <mergeCell ref="A14:C14"/>
    <mergeCell ref="A15:C15"/>
    <mergeCell ref="A16:C16"/>
    <mergeCell ref="A17:C17"/>
    <mergeCell ref="E13:G13"/>
    <mergeCell ref="E14:G14"/>
    <mergeCell ref="E15:G15"/>
    <mergeCell ref="E16:G16"/>
    <mergeCell ref="E22:G22"/>
    <mergeCell ref="E23:G23"/>
    <mergeCell ref="A18:C18"/>
    <mergeCell ref="A19:C19"/>
    <mergeCell ref="A20:C20"/>
    <mergeCell ref="A21:C21"/>
    <mergeCell ref="A22:C22"/>
    <mergeCell ref="A23:C23"/>
    <mergeCell ref="E26:G26"/>
    <mergeCell ref="E27:G27"/>
    <mergeCell ref="E28:G28"/>
    <mergeCell ref="E29:G29"/>
    <mergeCell ref="A24:C24"/>
    <mergeCell ref="A25:C25"/>
    <mergeCell ref="A26:C26"/>
    <mergeCell ref="A27:C27"/>
    <mergeCell ref="A28:C28"/>
    <mergeCell ref="A29:C29"/>
    <mergeCell ref="E7:G7"/>
    <mergeCell ref="E8:G8"/>
    <mergeCell ref="E9:G9"/>
    <mergeCell ref="E24:G24"/>
    <mergeCell ref="E25:G25"/>
    <mergeCell ref="E18:G18"/>
    <mergeCell ref="E19:G19"/>
    <mergeCell ref="E20:G20"/>
    <mergeCell ref="E21:G21"/>
    <mergeCell ref="E17:G17"/>
  </mergeCells>
  <printOptions/>
  <pageMargins left="0.5902777777777778" right="0.5902777777777778" top="0.7875" bottom="0.7875" header="0.5118055555555555" footer="0.5118055555555555"/>
  <pageSetup horizontalDpi="300" verticalDpi="300" orientation="portrait" paperSize="9" scale="93" r:id="rId1"/>
  <rowBreaks count="1" manualBreakCount="1">
    <brk id="34" max="255" man="1"/>
  </rowBreaks>
</worksheet>
</file>

<file path=xl/worksheets/sheet6.xml><?xml version="1.0" encoding="utf-8"?>
<worksheet xmlns="http://schemas.openxmlformats.org/spreadsheetml/2006/main" xmlns:r="http://schemas.openxmlformats.org/officeDocument/2006/relationships">
  <dimension ref="A1:J85"/>
  <sheetViews>
    <sheetView view="pageBreakPreview" zoomScale="115" zoomScaleSheetLayoutView="115" zoomScalePageLayoutView="0" workbookViewId="0" topLeftCell="A1">
      <selection activeCell="B2" sqref="B2"/>
    </sheetView>
  </sheetViews>
  <sheetFormatPr defaultColWidth="9" defaultRowHeight="14.25"/>
  <cols>
    <col min="1" max="1" width="2.59765625" style="1" customWidth="1"/>
    <col min="2" max="2" width="17.8984375" style="1" customWidth="1"/>
    <col min="3" max="3" width="2.59765625" style="1" customWidth="1"/>
    <col min="4" max="4" width="19.8984375" style="1" customWidth="1"/>
    <col min="5" max="6" width="2.59765625" style="1" customWidth="1"/>
    <col min="7" max="7" width="19.8984375" style="1" customWidth="1"/>
    <col min="8" max="8" width="2.59765625" style="1" customWidth="1"/>
    <col min="9" max="9" width="19.8984375" style="1" customWidth="1"/>
    <col min="10" max="10" width="2.59765625" style="1" customWidth="1"/>
    <col min="11" max="16384" width="9" style="1" customWidth="1"/>
  </cols>
  <sheetData>
    <row r="1" spans="1:10" ht="19.5" customHeight="1">
      <c r="A1" s="233" t="s">
        <v>155</v>
      </c>
      <c r="B1" s="233"/>
      <c r="C1" s="233"/>
      <c r="D1" s="233"/>
      <c r="E1" s="233"/>
      <c r="F1" s="233"/>
      <c r="G1" s="233"/>
      <c r="H1" s="233"/>
      <c r="I1" s="233"/>
      <c r="J1" s="233"/>
    </row>
    <row r="2" spans="1:10" ht="19.5" customHeight="1">
      <c r="A2" s="15"/>
      <c r="B2" s="15"/>
      <c r="C2" s="15"/>
      <c r="D2" s="15"/>
      <c r="E2" s="16"/>
      <c r="F2" s="16"/>
      <c r="G2" s="16"/>
      <c r="H2" s="16"/>
      <c r="I2" s="16"/>
      <c r="J2" s="17" t="s">
        <v>23</v>
      </c>
    </row>
    <row r="3" spans="1:10" ht="12.75" customHeight="1">
      <c r="A3" s="2"/>
      <c r="B3" s="2"/>
      <c r="C3" s="2"/>
      <c r="D3" s="2"/>
      <c r="F3" s="234" t="s">
        <v>156</v>
      </c>
      <c r="G3" s="234"/>
      <c r="H3" s="234"/>
      <c r="I3" s="234"/>
      <c r="J3" s="234"/>
    </row>
    <row r="4" spans="1:10" ht="12.75" customHeight="1">
      <c r="A4" s="243" t="s">
        <v>0</v>
      </c>
      <c r="B4" s="243"/>
      <c r="C4" s="243"/>
      <c r="D4" s="243"/>
      <c r="E4" s="243"/>
      <c r="F4" s="243" t="s">
        <v>1</v>
      </c>
      <c r="G4" s="243"/>
      <c r="H4" s="243"/>
      <c r="I4" s="243"/>
      <c r="J4" s="243"/>
    </row>
    <row r="5" spans="1:10" ht="12.75" customHeight="1">
      <c r="A5" s="243"/>
      <c r="B5" s="243"/>
      <c r="C5" s="243"/>
      <c r="D5" s="243"/>
      <c r="E5" s="243"/>
      <c r="F5" s="243"/>
      <c r="G5" s="243"/>
      <c r="H5" s="243"/>
      <c r="I5" s="243"/>
      <c r="J5" s="243"/>
    </row>
    <row r="6" spans="1:10" ht="15" customHeight="1">
      <c r="A6" s="252" t="s">
        <v>2</v>
      </c>
      <c r="B6" s="252"/>
      <c r="C6" s="252"/>
      <c r="D6" s="252"/>
      <c r="E6" s="252"/>
      <c r="F6" s="234" t="s">
        <v>92</v>
      </c>
      <c r="G6" s="234"/>
      <c r="H6" s="244"/>
      <c r="I6" s="244"/>
      <c r="J6" s="69"/>
    </row>
    <row r="7" spans="1:10" ht="15" customHeight="1">
      <c r="A7" s="6" t="s">
        <v>4</v>
      </c>
      <c r="B7" s="6"/>
      <c r="C7" s="6"/>
      <c r="D7" s="6"/>
      <c r="E7" s="5"/>
      <c r="F7" s="234" t="s">
        <v>135</v>
      </c>
      <c r="G7" s="234"/>
      <c r="H7" s="244"/>
      <c r="I7" s="244"/>
      <c r="J7" s="69"/>
    </row>
    <row r="8" spans="1:10" ht="15" customHeight="1">
      <c r="A8" s="2"/>
      <c r="B8" s="2"/>
      <c r="C8" s="2"/>
      <c r="D8" s="2"/>
      <c r="E8" s="5"/>
      <c r="F8" s="234" t="s">
        <v>134</v>
      </c>
      <c r="G8" s="234"/>
      <c r="H8" s="244"/>
      <c r="I8" s="244"/>
      <c r="J8" s="69"/>
    </row>
    <row r="9" spans="1:10" ht="15" customHeight="1">
      <c r="A9" s="2"/>
      <c r="B9" s="2"/>
      <c r="C9" s="2"/>
      <c r="D9" s="2"/>
      <c r="F9" s="234" t="s">
        <v>132</v>
      </c>
      <c r="G9" s="234"/>
      <c r="H9" s="244"/>
      <c r="I9" s="244"/>
      <c r="J9" s="69"/>
    </row>
    <row r="10" spans="1:9" ht="15" customHeight="1" thickBot="1">
      <c r="A10" s="243" t="s">
        <v>75</v>
      </c>
      <c r="B10" s="243"/>
      <c r="C10" s="243"/>
      <c r="D10" s="243"/>
      <c r="E10" s="243"/>
      <c r="F10" s="243"/>
      <c r="G10" s="243"/>
      <c r="H10" s="4"/>
      <c r="I10" s="4"/>
    </row>
    <row r="11" spans="1:10" ht="20.25" customHeight="1">
      <c r="A11" s="339" t="s">
        <v>67</v>
      </c>
      <c r="B11" s="340"/>
      <c r="C11" s="340"/>
      <c r="D11" s="340"/>
      <c r="E11" s="340"/>
      <c r="F11" s="341" t="s">
        <v>68</v>
      </c>
      <c r="G11" s="341"/>
      <c r="H11" s="341"/>
      <c r="I11" s="341"/>
      <c r="J11" s="274"/>
    </row>
    <row r="12" spans="1:10" ht="20.25" customHeight="1">
      <c r="A12" s="270" t="s">
        <v>12</v>
      </c>
      <c r="B12" s="271"/>
      <c r="C12" s="178" t="s">
        <v>66</v>
      </c>
      <c r="D12" s="137" t="s">
        <v>103</v>
      </c>
      <c r="E12" s="185" t="s">
        <v>66</v>
      </c>
      <c r="F12" s="238" t="s">
        <v>12</v>
      </c>
      <c r="G12" s="271"/>
      <c r="H12" s="178" t="s">
        <v>66</v>
      </c>
      <c r="I12" s="137" t="s">
        <v>103</v>
      </c>
      <c r="J12" s="189" t="s">
        <v>66</v>
      </c>
    </row>
    <row r="13" spans="1:10" ht="20.25" customHeight="1">
      <c r="A13" s="224"/>
      <c r="B13" s="265"/>
      <c r="C13" s="179"/>
      <c r="D13" s="182"/>
      <c r="E13" s="186"/>
      <c r="F13" s="237"/>
      <c r="G13" s="265"/>
      <c r="H13" s="179"/>
      <c r="I13" s="182"/>
      <c r="J13" s="190"/>
    </row>
    <row r="14" spans="1:10" ht="20.25" customHeight="1">
      <c r="A14" s="216"/>
      <c r="B14" s="261"/>
      <c r="C14" s="180"/>
      <c r="D14" s="183"/>
      <c r="E14" s="187"/>
      <c r="F14" s="245"/>
      <c r="G14" s="261"/>
      <c r="H14" s="180"/>
      <c r="I14" s="183"/>
      <c r="J14" s="191"/>
    </row>
    <row r="15" spans="1:10" ht="20.25" customHeight="1">
      <c r="A15" s="216"/>
      <c r="B15" s="261"/>
      <c r="C15" s="180"/>
      <c r="D15" s="183"/>
      <c r="E15" s="187"/>
      <c r="F15" s="245"/>
      <c r="G15" s="261"/>
      <c r="H15" s="180"/>
      <c r="I15" s="183"/>
      <c r="J15" s="191"/>
    </row>
    <row r="16" spans="1:10" ht="20.25" customHeight="1">
      <c r="A16" s="216"/>
      <c r="B16" s="261"/>
      <c r="C16" s="180"/>
      <c r="D16" s="183"/>
      <c r="E16" s="187"/>
      <c r="F16" s="245"/>
      <c r="G16" s="261"/>
      <c r="H16" s="180"/>
      <c r="I16" s="183"/>
      <c r="J16" s="191"/>
    </row>
    <row r="17" spans="1:10" ht="20.25" customHeight="1">
      <c r="A17" s="216"/>
      <c r="B17" s="261"/>
      <c r="C17" s="180"/>
      <c r="D17" s="183"/>
      <c r="E17" s="187"/>
      <c r="F17" s="245"/>
      <c r="G17" s="261"/>
      <c r="H17" s="180"/>
      <c r="I17" s="183"/>
      <c r="J17" s="191"/>
    </row>
    <row r="18" spans="1:10" ht="20.25" customHeight="1">
      <c r="A18" s="267"/>
      <c r="B18" s="268"/>
      <c r="C18" s="181"/>
      <c r="D18" s="184"/>
      <c r="E18" s="188"/>
      <c r="F18" s="239"/>
      <c r="G18" s="268"/>
      <c r="H18" s="181"/>
      <c r="I18" s="184"/>
      <c r="J18" s="192"/>
    </row>
    <row r="19" spans="1:10" ht="20.25" customHeight="1">
      <c r="A19" s="270" t="s">
        <v>104</v>
      </c>
      <c r="B19" s="271"/>
      <c r="C19" s="178" t="s">
        <v>66</v>
      </c>
      <c r="D19" s="137" t="s">
        <v>105</v>
      </c>
      <c r="E19" s="185" t="s">
        <v>66</v>
      </c>
      <c r="F19" s="238" t="s">
        <v>104</v>
      </c>
      <c r="G19" s="271"/>
      <c r="H19" s="178" t="s">
        <v>66</v>
      </c>
      <c r="I19" s="137" t="s">
        <v>105</v>
      </c>
      <c r="J19" s="189" t="s">
        <v>66</v>
      </c>
    </row>
    <row r="20" spans="1:10" ht="20.25" customHeight="1">
      <c r="A20" s="224"/>
      <c r="B20" s="265"/>
      <c r="C20" s="179"/>
      <c r="D20" s="182"/>
      <c r="E20" s="186"/>
      <c r="F20" s="237"/>
      <c r="G20" s="265"/>
      <c r="H20" s="179"/>
      <c r="I20" s="182"/>
      <c r="J20" s="190"/>
    </row>
    <row r="21" spans="1:10" ht="20.25" customHeight="1">
      <c r="A21" s="216"/>
      <c r="B21" s="261"/>
      <c r="C21" s="180"/>
      <c r="D21" s="183"/>
      <c r="E21" s="187"/>
      <c r="F21" s="245"/>
      <c r="G21" s="261"/>
      <c r="H21" s="180"/>
      <c r="I21" s="183"/>
      <c r="J21" s="191"/>
    </row>
    <row r="22" spans="1:10" ht="20.25" customHeight="1">
      <c r="A22" s="216"/>
      <c r="B22" s="261"/>
      <c r="C22" s="180"/>
      <c r="D22" s="183"/>
      <c r="E22" s="187"/>
      <c r="F22" s="245"/>
      <c r="G22" s="261"/>
      <c r="H22" s="180"/>
      <c r="I22" s="183"/>
      <c r="J22" s="191"/>
    </row>
    <row r="23" spans="1:10" ht="20.25" customHeight="1">
      <c r="A23" s="216"/>
      <c r="B23" s="261"/>
      <c r="C23" s="180"/>
      <c r="D23" s="183"/>
      <c r="E23" s="187"/>
      <c r="F23" s="245"/>
      <c r="G23" s="261"/>
      <c r="H23" s="180"/>
      <c r="I23" s="183"/>
      <c r="J23" s="191"/>
    </row>
    <row r="24" spans="1:10" ht="20.25" customHeight="1">
      <c r="A24" s="216"/>
      <c r="B24" s="261"/>
      <c r="C24" s="180"/>
      <c r="D24" s="183"/>
      <c r="E24" s="187"/>
      <c r="F24" s="245"/>
      <c r="G24" s="261"/>
      <c r="H24" s="180"/>
      <c r="I24" s="183"/>
      <c r="J24" s="191"/>
    </row>
    <row r="25" spans="1:10" ht="20.25" customHeight="1" thickBot="1">
      <c r="A25" s="218"/>
      <c r="B25" s="263"/>
      <c r="C25" s="193"/>
      <c r="D25" s="194"/>
      <c r="E25" s="195"/>
      <c r="F25" s="335"/>
      <c r="G25" s="263"/>
      <c r="H25" s="193"/>
      <c r="I25" s="194"/>
      <c r="J25" s="196"/>
    </row>
    <row r="26" spans="1:10" ht="20.25" customHeight="1">
      <c r="A26" s="9"/>
      <c r="B26" s="9"/>
      <c r="C26" s="9"/>
      <c r="D26" s="9"/>
      <c r="E26" s="9"/>
      <c r="F26" s="9"/>
      <c r="G26" s="9"/>
      <c r="H26" s="9"/>
      <c r="I26" s="9"/>
      <c r="J26" s="9"/>
    </row>
    <row r="27" spans="1:10" ht="20.25" customHeight="1">
      <c r="A27" s="337" t="s">
        <v>69</v>
      </c>
      <c r="B27" s="337"/>
      <c r="C27" s="337"/>
      <c r="D27" s="337"/>
      <c r="E27" s="337"/>
      <c r="F27" s="338" t="s">
        <v>70</v>
      </c>
      <c r="G27" s="338"/>
      <c r="H27" s="338"/>
      <c r="I27" s="338"/>
      <c r="J27" s="338"/>
    </row>
    <row r="28" spans="1:10" s="16" customFormat="1" ht="20.25" customHeight="1">
      <c r="A28" s="270" t="s">
        <v>12</v>
      </c>
      <c r="B28" s="271"/>
      <c r="C28" s="178" t="s">
        <v>66</v>
      </c>
      <c r="D28" s="137" t="s">
        <v>103</v>
      </c>
      <c r="E28" s="185" t="s">
        <v>66</v>
      </c>
      <c r="F28" s="238" t="s">
        <v>12</v>
      </c>
      <c r="G28" s="271"/>
      <c r="H28" s="178" t="s">
        <v>66</v>
      </c>
      <c r="I28" s="137" t="s">
        <v>103</v>
      </c>
      <c r="J28" s="189" t="s">
        <v>66</v>
      </c>
    </row>
    <row r="29" spans="1:10" ht="20.25" customHeight="1">
      <c r="A29" s="224"/>
      <c r="B29" s="265"/>
      <c r="C29" s="179"/>
      <c r="D29" s="182"/>
      <c r="E29" s="186"/>
      <c r="F29" s="237"/>
      <c r="G29" s="265"/>
      <c r="H29" s="179"/>
      <c r="I29" s="182"/>
      <c r="J29" s="190"/>
    </row>
    <row r="30" spans="1:10" ht="20.25" customHeight="1">
      <c r="A30" s="216"/>
      <c r="B30" s="261"/>
      <c r="C30" s="180"/>
      <c r="D30" s="183"/>
      <c r="E30" s="187"/>
      <c r="F30" s="245"/>
      <c r="G30" s="261"/>
      <c r="H30" s="180"/>
      <c r="I30" s="183"/>
      <c r="J30" s="191"/>
    </row>
    <row r="31" spans="1:10" ht="20.25" customHeight="1">
      <c r="A31" s="216"/>
      <c r="B31" s="261"/>
      <c r="C31" s="180"/>
      <c r="D31" s="183"/>
      <c r="E31" s="187"/>
      <c r="F31" s="245"/>
      <c r="G31" s="261"/>
      <c r="H31" s="180"/>
      <c r="I31" s="183"/>
      <c r="J31" s="191"/>
    </row>
    <row r="32" spans="1:10" ht="20.25" customHeight="1">
      <c r="A32" s="216"/>
      <c r="B32" s="261"/>
      <c r="C32" s="180"/>
      <c r="D32" s="183"/>
      <c r="E32" s="187"/>
      <c r="F32" s="245"/>
      <c r="G32" s="261"/>
      <c r="H32" s="180"/>
      <c r="I32" s="183"/>
      <c r="J32" s="191"/>
    </row>
    <row r="33" spans="1:10" ht="20.25" customHeight="1">
      <c r="A33" s="216"/>
      <c r="B33" s="261"/>
      <c r="C33" s="180"/>
      <c r="D33" s="183"/>
      <c r="E33" s="187"/>
      <c r="F33" s="245"/>
      <c r="G33" s="261"/>
      <c r="H33" s="180"/>
      <c r="I33" s="183"/>
      <c r="J33" s="191"/>
    </row>
    <row r="34" spans="1:10" ht="20.25" customHeight="1">
      <c r="A34" s="267"/>
      <c r="B34" s="268"/>
      <c r="C34" s="181"/>
      <c r="D34" s="184"/>
      <c r="E34" s="188"/>
      <c r="F34" s="239"/>
      <c r="G34" s="268"/>
      <c r="H34" s="181"/>
      <c r="I34" s="184"/>
      <c r="J34" s="192"/>
    </row>
    <row r="35" spans="1:10" ht="20.25" customHeight="1">
      <c r="A35" s="270" t="s">
        <v>104</v>
      </c>
      <c r="B35" s="271"/>
      <c r="C35" s="178" t="s">
        <v>66</v>
      </c>
      <c r="D35" s="137" t="s">
        <v>105</v>
      </c>
      <c r="E35" s="185" t="s">
        <v>66</v>
      </c>
      <c r="F35" s="238" t="s">
        <v>104</v>
      </c>
      <c r="G35" s="271"/>
      <c r="H35" s="178" t="s">
        <v>66</v>
      </c>
      <c r="I35" s="137" t="s">
        <v>105</v>
      </c>
      <c r="J35" s="189" t="s">
        <v>66</v>
      </c>
    </row>
    <row r="36" spans="1:10" ht="20.25" customHeight="1">
      <c r="A36" s="224"/>
      <c r="B36" s="265"/>
      <c r="C36" s="179"/>
      <c r="D36" s="182"/>
      <c r="E36" s="186"/>
      <c r="F36" s="237"/>
      <c r="G36" s="265"/>
      <c r="H36" s="179"/>
      <c r="I36" s="182"/>
      <c r="J36" s="190"/>
    </row>
    <row r="37" spans="1:10" ht="20.25" customHeight="1">
      <c r="A37" s="216"/>
      <c r="B37" s="261"/>
      <c r="C37" s="180"/>
      <c r="D37" s="183"/>
      <c r="E37" s="187"/>
      <c r="F37" s="245"/>
      <c r="G37" s="261"/>
      <c r="H37" s="180"/>
      <c r="I37" s="183"/>
      <c r="J37" s="191"/>
    </row>
    <row r="38" spans="1:10" ht="20.25" customHeight="1">
      <c r="A38" s="216"/>
      <c r="B38" s="261"/>
      <c r="C38" s="180"/>
      <c r="D38" s="183"/>
      <c r="E38" s="187"/>
      <c r="F38" s="245"/>
      <c r="G38" s="261"/>
      <c r="H38" s="180"/>
      <c r="I38" s="183"/>
      <c r="J38" s="191"/>
    </row>
    <row r="39" spans="1:10" ht="20.25" customHeight="1">
      <c r="A39" s="216"/>
      <c r="B39" s="261"/>
      <c r="C39" s="180"/>
      <c r="D39" s="183"/>
      <c r="E39" s="187"/>
      <c r="F39" s="245"/>
      <c r="G39" s="261"/>
      <c r="H39" s="180"/>
      <c r="I39" s="183"/>
      <c r="J39" s="191"/>
    </row>
    <row r="40" spans="1:10" ht="20.25" customHeight="1">
      <c r="A40" s="216"/>
      <c r="B40" s="261"/>
      <c r="C40" s="180"/>
      <c r="D40" s="183"/>
      <c r="E40" s="187"/>
      <c r="F40" s="245"/>
      <c r="G40" s="261"/>
      <c r="H40" s="180"/>
      <c r="I40" s="183"/>
      <c r="J40" s="191"/>
    </row>
    <row r="41" spans="1:10" ht="20.25" customHeight="1" thickBot="1">
      <c r="A41" s="218"/>
      <c r="B41" s="263"/>
      <c r="C41" s="193"/>
      <c r="D41" s="194"/>
      <c r="E41" s="195"/>
      <c r="F41" s="335"/>
      <c r="G41" s="263"/>
      <c r="H41" s="193"/>
      <c r="I41" s="194"/>
      <c r="J41" s="196"/>
    </row>
    <row r="45" spans="1:10" ht="12.75">
      <c r="A45" s="336"/>
      <c r="B45" s="336"/>
      <c r="C45" s="336"/>
      <c r="D45" s="336"/>
      <c r="E45" s="336"/>
      <c r="F45" s="336"/>
      <c r="G45" s="336"/>
      <c r="H45" s="336"/>
      <c r="I45" s="336"/>
      <c r="J45" s="336"/>
    </row>
    <row r="46" ht="12.75">
      <c r="J46" s="20"/>
    </row>
    <row r="47" spans="1:10" ht="13.5">
      <c r="A47" s="233" t="s">
        <v>155</v>
      </c>
      <c r="B47" s="233"/>
      <c r="C47" s="233"/>
      <c r="D47" s="233"/>
      <c r="E47" s="233"/>
      <c r="F47" s="233"/>
      <c r="G47" s="233"/>
      <c r="H47" s="233"/>
      <c r="I47" s="233"/>
      <c r="J47" s="233"/>
    </row>
    <row r="48" spans="1:10" ht="13.5">
      <c r="A48" s="15"/>
      <c r="B48" s="15"/>
      <c r="C48" s="15"/>
      <c r="D48" s="15"/>
      <c r="E48" s="16"/>
      <c r="F48" s="16"/>
      <c r="G48" s="16"/>
      <c r="H48" s="16"/>
      <c r="I48" s="16"/>
      <c r="J48" s="17" t="s">
        <v>27</v>
      </c>
    </row>
    <row r="49" spans="1:10" ht="12.75">
      <c r="A49" s="2"/>
      <c r="B49" s="2"/>
      <c r="C49" s="2"/>
      <c r="D49" s="2"/>
      <c r="F49" s="234" t="s">
        <v>156</v>
      </c>
      <c r="G49" s="234"/>
      <c r="H49" s="234"/>
      <c r="I49" s="234"/>
      <c r="J49" s="234"/>
    </row>
    <row r="50" spans="1:10" ht="12.75">
      <c r="A50" s="243" t="s">
        <v>0</v>
      </c>
      <c r="B50" s="243"/>
      <c r="C50" s="243"/>
      <c r="D50" s="243"/>
      <c r="E50" s="243"/>
      <c r="F50" s="243" t="s">
        <v>1</v>
      </c>
      <c r="G50" s="243"/>
      <c r="H50" s="243"/>
      <c r="I50" s="243"/>
      <c r="J50" s="243"/>
    </row>
    <row r="51" spans="1:10" ht="12.75">
      <c r="A51" s="243"/>
      <c r="B51" s="243"/>
      <c r="C51" s="243"/>
      <c r="D51" s="243"/>
      <c r="E51" s="243"/>
      <c r="F51" s="243"/>
      <c r="G51" s="243"/>
      <c r="H51" s="243"/>
      <c r="I51" s="243"/>
      <c r="J51" s="243"/>
    </row>
    <row r="52" spans="1:10" ht="12.75">
      <c r="A52" s="252" t="s">
        <v>2</v>
      </c>
      <c r="B52" s="252"/>
      <c r="C52" s="252"/>
      <c r="D52" s="252"/>
      <c r="E52" s="252"/>
      <c r="F52" s="234" t="s">
        <v>92</v>
      </c>
      <c r="G52" s="234"/>
      <c r="H52" s="244"/>
      <c r="I52" s="244"/>
      <c r="J52" s="69"/>
    </row>
    <row r="53" spans="1:10" ht="12.75">
      <c r="A53" s="6" t="s">
        <v>4</v>
      </c>
      <c r="B53" s="6"/>
      <c r="C53" s="6"/>
      <c r="D53" s="6"/>
      <c r="E53" s="5"/>
      <c r="F53" s="234" t="s">
        <v>135</v>
      </c>
      <c r="G53" s="234"/>
      <c r="H53" s="244"/>
      <c r="I53" s="244"/>
      <c r="J53" s="69"/>
    </row>
    <row r="54" spans="1:10" ht="12.75">
      <c r="A54" s="2"/>
      <c r="B54" s="2"/>
      <c r="C54" s="2"/>
      <c r="D54" s="2"/>
      <c r="E54" s="5"/>
      <c r="F54" s="234" t="s">
        <v>134</v>
      </c>
      <c r="G54" s="234"/>
      <c r="H54" s="244"/>
      <c r="I54" s="244"/>
      <c r="J54" s="69"/>
    </row>
    <row r="55" spans="1:10" ht="12.75">
      <c r="A55" s="2"/>
      <c r="B55" s="2"/>
      <c r="C55" s="2"/>
      <c r="D55" s="2"/>
      <c r="F55" s="234" t="s">
        <v>132</v>
      </c>
      <c r="G55" s="234"/>
      <c r="H55" s="244"/>
      <c r="I55" s="244"/>
      <c r="J55" s="69"/>
    </row>
    <row r="56" spans="1:10" ht="12.75">
      <c r="A56" s="9"/>
      <c r="B56" s="9"/>
      <c r="C56" s="9"/>
      <c r="D56" s="9"/>
      <c r="E56" s="9"/>
      <c r="F56" s="9"/>
      <c r="G56" s="9"/>
      <c r="H56" s="9"/>
      <c r="I56" s="9"/>
      <c r="J56" s="9"/>
    </row>
    <row r="57" spans="1:9" ht="12.75">
      <c r="A57" s="68" t="s">
        <v>76</v>
      </c>
      <c r="B57" s="68"/>
      <c r="C57" s="68"/>
      <c r="D57" s="68"/>
      <c r="E57" s="68"/>
      <c r="F57" s="68"/>
      <c r="G57" s="3"/>
      <c r="H57" s="4"/>
      <c r="I57" s="4"/>
    </row>
    <row r="58" spans="1:10" ht="18" customHeight="1">
      <c r="A58" s="254" t="s">
        <v>71</v>
      </c>
      <c r="B58" s="254"/>
      <c r="C58" s="254"/>
      <c r="D58" s="254"/>
      <c r="E58" s="254"/>
      <c r="F58" s="225" t="s">
        <v>72</v>
      </c>
      <c r="G58" s="225"/>
      <c r="H58" s="225"/>
      <c r="I58" s="225"/>
      <c r="J58" s="225"/>
    </row>
    <row r="59" spans="1:10" ht="18" customHeight="1">
      <c r="A59" s="254" t="s">
        <v>39</v>
      </c>
      <c r="B59" s="254"/>
      <c r="C59" s="254"/>
      <c r="D59" s="254"/>
      <c r="E59" s="254"/>
      <c r="F59" s="225" t="s">
        <v>39</v>
      </c>
      <c r="G59" s="225"/>
      <c r="H59" s="225"/>
      <c r="I59" s="225"/>
      <c r="J59" s="225"/>
    </row>
    <row r="60" spans="1:10" ht="18" customHeight="1">
      <c r="A60" s="32">
        <v>1</v>
      </c>
      <c r="B60" s="176"/>
      <c r="C60" s="197"/>
      <c r="D60" s="198"/>
      <c r="E60" s="177"/>
      <c r="F60" s="33">
        <v>1</v>
      </c>
      <c r="G60" s="176"/>
      <c r="H60" s="197"/>
      <c r="I60" s="198"/>
      <c r="J60" s="177"/>
    </row>
    <row r="61" spans="1:10" ht="18" customHeight="1">
      <c r="A61" s="32">
        <v>2</v>
      </c>
      <c r="B61" s="176"/>
      <c r="C61" s="197"/>
      <c r="D61" s="198"/>
      <c r="E61" s="177"/>
      <c r="F61" s="33">
        <v>2</v>
      </c>
      <c r="G61" s="176"/>
      <c r="H61" s="197"/>
      <c r="I61" s="198"/>
      <c r="J61" s="177"/>
    </row>
    <row r="62" spans="1:10" ht="18" customHeight="1">
      <c r="A62" s="32">
        <v>3</v>
      </c>
      <c r="B62" s="176"/>
      <c r="C62" s="197"/>
      <c r="D62" s="198"/>
      <c r="E62" s="177"/>
      <c r="F62" s="33">
        <v>3</v>
      </c>
      <c r="G62" s="176"/>
      <c r="H62" s="197"/>
      <c r="I62" s="198"/>
      <c r="J62" s="177"/>
    </row>
    <row r="63" spans="1:10" ht="18" customHeight="1">
      <c r="A63" s="32">
        <v>4</v>
      </c>
      <c r="B63" s="176"/>
      <c r="C63" s="197"/>
      <c r="D63" s="198"/>
      <c r="E63" s="177"/>
      <c r="F63" s="33">
        <v>4</v>
      </c>
      <c r="G63" s="176"/>
      <c r="H63" s="197"/>
      <c r="I63" s="198"/>
      <c r="J63" s="177"/>
    </row>
    <row r="64" spans="1:10" ht="18" customHeight="1">
      <c r="A64" s="32">
        <v>5</v>
      </c>
      <c r="B64" s="176"/>
      <c r="C64" s="197"/>
      <c r="D64" s="198"/>
      <c r="E64" s="177"/>
      <c r="F64" s="33">
        <v>5</v>
      </c>
      <c r="G64" s="176"/>
      <c r="H64" s="197"/>
      <c r="I64" s="198"/>
      <c r="J64" s="177"/>
    </row>
    <row r="65" spans="1:10" ht="18" customHeight="1">
      <c r="A65" s="32">
        <v>6</v>
      </c>
      <c r="B65" s="176"/>
      <c r="C65" s="197"/>
      <c r="D65" s="198"/>
      <c r="E65" s="177"/>
      <c r="F65" s="33">
        <v>6</v>
      </c>
      <c r="G65" s="176"/>
      <c r="H65" s="197"/>
      <c r="I65" s="198"/>
      <c r="J65" s="177"/>
    </row>
    <row r="66" spans="1:10" ht="18" customHeight="1">
      <c r="A66" s="32">
        <v>7</v>
      </c>
      <c r="B66" s="176"/>
      <c r="C66" s="197"/>
      <c r="D66" s="198"/>
      <c r="E66" s="177"/>
      <c r="F66" s="33">
        <v>7</v>
      </c>
      <c r="G66" s="176"/>
      <c r="H66" s="197"/>
      <c r="I66" s="198"/>
      <c r="J66" s="177"/>
    </row>
    <row r="67" spans="1:10" ht="18" customHeight="1">
      <c r="A67" s="32">
        <v>8</v>
      </c>
      <c r="B67" s="176"/>
      <c r="C67" s="197"/>
      <c r="D67" s="198"/>
      <c r="E67" s="177"/>
      <c r="F67" s="33">
        <v>8</v>
      </c>
      <c r="G67" s="176"/>
      <c r="H67" s="197"/>
      <c r="I67" s="198"/>
      <c r="J67" s="177"/>
    </row>
    <row r="68" spans="1:10" ht="18" customHeight="1">
      <c r="A68" s="34">
        <v>9</v>
      </c>
      <c r="B68" s="176"/>
      <c r="C68" s="197"/>
      <c r="D68" s="198"/>
      <c r="E68" s="177"/>
      <c r="F68" s="33">
        <v>9</v>
      </c>
      <c r="G68" s="176"/>
      <c r="H68" s="197"/>
      <c r="I68" s="198"/>
      <c r="J68" s="177"/>
    </row>
    <row r="69" spans="1:10" ht="18" customHeight="1">
      <c r="A69" s="35"/>
      <c r="B69" s="36"/>
      <c r="C69" s="37"/>
      <c r="D69" s="37"/>
      <c r="E69" s="35"/>
      <c r="F69" s="35"/>
      <c r="G69" s="36"/>
      <c r="H69" s="37"/>
      <c r="I69" s="37"/>
      <c r="J69" s="35"/>
    </row>
    <row r="70" spans="1:10" ht="18" customHeight="1">
      <c r="A70" s="254" t="s">
        <v>73</v>
      </c>
      <c r="B70" s="254"/>
      <c r="C70" s="254"/>
      <c r="D70" s="254"/>
      <c r="E70" s="254"/>
      <c r="F70" s="225" t="s">
        <v>74</v>
      </c>
      <c r="G70" s="225"/>
      <c r="H70" s="225"/>
      <c r="I70" s="225"/>
      <c r="J70" s="225"/>
    </row>
    <row r="71" spans="1:10" ht="18" customHeight="1">
      <c r="A71" s="254" t="s">
        <v>39</v>
      </c>
      <c r="B71" s="254"/>
      <c r="C71" s="254"/>
      <c r="D71" s="254"/>
      <c r="E71" s="254"/>
      <c r="F71" s="225" t="s">
        <v>39</v>
      </c>
      <c r="G71" s="225"/>
      <c r="H71" s="225"/>
      <c r="I71" s="225"/>
      <c r="J71" s="225"/>
    </row>
    <row r="72" spans="1:10" ht="18" customHeight="1">
      <c r="A72" s="32">
        <v>1</v>
      </c>
      <c r="B72" s="176"/>
      <c r="C72" s="197"/>
      <c r="D72" s="198"/>
      <c r="E72" s="177"/>
      <c r="F72" s="33">
        <v>1</v>
      </c>
      <c r="G72" s="176"/>
      <c r="H72" s="197"/>
      <c r="I72" s="198"/>
      <c r="J72" s="177"/>
    </row>
    <row r="73" spans="1:10" ht="18" customHeight="1">
      <c r="A73" s="32">
        <v>2</v>
      </c>
      <c r="B73" s="176"/>
      <c r="C73" s="197"/>
      <c r="D73" s="198"/>
      <c r="E73" s="177"/>
      <c r="F73" s="33">
        <v>2</v>
      </c>
      <c r="G73" s="176"/>
      <c r="H73" s="197"/>
      <c r="I73" s="198"/>
      <c r="J73" s="177"/>
    </row>
    <row r="74" spans="1:10" ht="18" customHeight="1">
      <c r="A74" s="32">
        <v>3</v>
      </c>
      <c r="B74" s="176"/>
      <c r="C74" s="197"/>
      <c r="D74" s="198"/>
      <c r="E74" s="177"/>
      <c r="F74" s="33">
        <v>3</v>
      </c>
      <c r="G74" s="176"/>
      <c r="H74" s="197"/>
      <c r="I74" s="198"/>
      <c r="J74" s="177"/>
    </row>
    <row r="75" spans="1:10" ht="18" customHeight="1">
      <c r="A75" s="32">
        <v>4</v>
      </c>
      <c r="B75" s="176"/>
      <c r="C75" s="197"/>
      <c r="D75" s="198"/>
      <c r="E75" s="177"/>
      <c r="F75" s="33">
        <v>4</v>
      </c>
      <c r="G75" s="176"/>
      <c r="H75" s="197"/>
      <c r="I75" s="198"/>
      <c r="J75" s="177"/>
    </row>
    <row r="76" spans="1:10" ht="18" customHeight="1">
      <c r="A76" s="32">
        <v>5</v>
      </c>
      <c r="B76" s="176"/>
      <c r="C76" s="197"/>
      <c r="D76" s="198"/>
      <c r="E76" s="177"/>
      <c r="F76" s="33">
        <v>5</v>
      </c>
      <c r="G76" s="176"/>
      <c r="H76" s="197"/>
      <c r="I76" s="198"/>
      <c r="J76" s="177"/>
    </row>
    <row r="77" spans="1:10" ht="18" customHeight="1">
      <c r="A77" s="32">
        <v>6</v>
      </c>
      <c r="B77" s="176"/>
      <c r="C77" s="197"/>
      <c r="D77" s="198"/>
      <c r="E77" s="177"/>
      <c r="F77" s="33">
        <v>6</v>
      </c>
      <c r="G77" s="176"/>
      <c r="H77" s="197"/>
      <c r="I77" s="198"/>
      <c r="J77" s="177"/>
    </row>
    <row r="78" spans="1:10" ht="18" customHeight="1">
      <c r="A78" s="32">
        <v>7</v>
      </c>
      <c r="B78" s="176"/>
      <c r="C78" s="197"/>
      <c r="D78" s="198"/>
      <c r="E78" s="177"/>
      <c r="F78" s="33">
        <v>7</v>
      </c>
      <c r="G78" s="176"/>
      <c r="H78" s="197"/>
      <c r="I78" s="198"/>
      <c r="J78" s="177"/>
    </row>
    <row r="79" spans="1:10" ht="18" customHeight="1">
      <c r="A79" s="32">
        <v>8</v>
      </c>
      <c r="B79" s="176"/>
      <c r="C79" s="197"/>
      <c r="D79" s="198"/>
      <c r="E79" s="177"/>
      <c r="F79" s="33">
        <v>8</v>
      </c>
      <c r="G79" s="176"/>
      <c r="H79" s="197"/>
      <c r="I79" s="198"/>
      <c r="J79" s="177"/>
    </row>
    <row r="80" spans="1:10" ht="18" customHeight="1">
      <c r="A80" s="34">
        <v>9</v>
      </c>
      <c r="B80" s="176"/>
      <c r="C80" s="197"/>
      <c r="D80" s="198"/>
      <c r="E80" s="177"/>
      <c r="F80" s="33">
        <v>9</v>
      </c>
      <c r="G80" s="176"/>
      <c r="H80" s="197"/>
      <c r="I80" s="198"/>
      <c r="J80" s="177"/>
    </row>
    <row r="81" ht="12.75">
      <c r="A81" s="1" t="s">
        <v>59</v>
      </c>
    </row>
    <row r="82" ht="12.75">
      <c r="B82" s="1" t="s">
        <v>61</v>
      </c>
    </row>
    <row r="83" ht="12.75">
      <c r="B83" s="1" t="s">
        <v>38</v>
      </c>
    </row>
    <row r="84" spans="1:10" ht="12.75">
      <c r="A84" s="19"/>
      <c r="D84" s="125">
        <v>3000</v>
      </c>
      <c r="E84" s="256"/>
      <c r="F84" s="256"/>
      <c r="G84" s="124">
        <f>D84*E84</f>
        <v>0</v>
      </c>
      <c r="H84" s="19"/>
      <c r="I84" s="19"/>
      <c r="J84" s="19"/>
    </row>
    <row r="85" spans="4:9" ht="12.75">
      <c r="D85" s="126">
        <v>1600</v>
      </c>
      <c r="E85" s="256"/>
      <c r="F85" s="256"/>
      <c r="G85" s="124">
        <f>D85*E85</f>
        <v>0</v>
      </c>
      <c r="I85" s="169">
        <f>G84+G85</f>
        <v>0</v>
      </c>
    </row>
    <row r="91" ht="13.5" customHeight="1"/>
    <row r="96" ht="13.5"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sheetData>
  <sheetProtection selectLockedCells="1" selectUnlockedCells="1"/>
  <mergeCells count="98">
    <mergeCell ref="A37:B37"/>
    <mergeCell ref="F37:G37"/>
    <mergeCell ref="A31:B31"/>
    <mergeCell ref="F31:G31"/>
    <mergeCell ref="F14:G14"/>
    <mergeCell ref="A22:B22"/>
    <mergeCell ref="F22:G22"/>
    <mergeCell ref="A18:B18"/>
    <mergeCell ref="F18:G18"/>
    <mergeCell ref="F30:G30"/>
    <mergeCell ref="A13:B13"/>
    <mergeCell ref="F13:G13"/>
    <mergeCell ref="A12:B12"/>
    <mergeCell ref="F12:G12"/>
    <mergeCell ref="F11:J11"/>
    <mergeCell ref="A1:J1"/>
    <mergeCell ref="F3:J3"/>
    <mergeCell ref="A4:E5"/>
    <mergeCell ref="F4:J5"/>
    <mergeCell ref="A6:E6"/>
    <mergeCell ref="A17:B17"/>
    <mergeCell ref="F17:G17"/>
    <mergeCell ref="A20:B20"/>
    <mergeCell ref="F20:G20"/>
    <mergeCell ref="A19:B19"/>
    <mergeCell ref="A11:E11"/>
    <mergeCell ref="A16:B16"/>
    <mergeCell ref="F16:G16"/>
    <mergeCell ref="A15:B15"/>
    <mergeCell ref="F15:G15"/>
    <mergeCell ref="A24:B24"/>
    <mergeCell ref="F24:G24"/>
    <mergeCell ref="F19:G19"/>
    <mergeCell ref="A23:B23"/>
    <mergeCell ref="F23:G23"/>
    <mergeCell ref="A21:B21"/>
    <mergeCell ref="F21:G21"/>
    <mergeCell ref="A27:E27"/>
    <mergeCell ref="F27:J27"/>
    <mergeCell ref="A28:B28"/>
    <mergeCell ref="F28:G28"/>
    <mergeCell ref="A25:B25"/>
    <mergeCell ref="F25:G25"/>
    <mergeCell ref="A33:B33"/>
    <mergeCell ref="F33:G33"/>
    <mergeCell ref="A32:B32"/>
    <mergeCell ref="F32:G32"/>
    <mergeCell ref="A29:B29"/>
    <mergeCell ref="F29:G29"/>
    <mergeCell ref="A30:B30"/>
    <mergeCell ref="A36:B36"/>
    <mergeCell ref="F36:G36"/>
    <mergeCell ref="A35:B35"/>
    <mergeCell ref="F35:G35"/>
    <mergeCell ref="A34:B34"/>
    <mergeCell ref="F34:G34"/>
    <mergeCell ref="A59:E59"/>
    <mergeCell ref="F59:J59"/>
    <mergeCell ref="F49:J49"/>
    <mergeCell ref="A50:E51"/>
    <mergeCell ref="F50:J51"/>
    <mergeCell ref="A52:E52"/>
    <mergeCell ref="F9:G9"/>
    <mergeCell ref="H9:I9"/>
    <mergeCell ref="A58:E58"/>
    <mergeCell ref="F58:J58"/>
    <mergeCell ref="A41:B41"/>
    <mergeCell ref="F41:G41"/>
    <mergeCell ref="A45:J45"/>
    <mergeCell ref="A47:J47"/>
    <mergeCell ref="A39:B39"/>
    <mergeCell ref="F39:G39"/>
    <mergeCell ref="F6:G6"/>
    <mergeCell ref="H6:I6"/>
    <mergeCell ref="F7:G7"/>
    <mergeCell ref="H7:I7"/>
    <mergeCell ref="F8:G8"/>
    <mergeCell ref="H8:I8"/>
    <mergeCell ref="A10:G10"/>
    <mergeCell ref="A14:B14"/>
    <mergeCell ref="H52:I52"/>
    <mergeCell ref="H53:I53"/>
    <mergeCell ref="H54:I54"/>
    <mergeCell ref="H55:I55"/>
    <mergeCell ref="A40:B40"/>
    <mergeCell ref="F40:G40"/>
    <mergeCell ref="A38:B38"/>
    <mergeCell ref="F38:G38"/>
    <mergeCell ref="E84:F84"/>
    <mergeCell ref="E85:F85"/>
    <mergeCell ref="F52:G52"/>
    <mergeCell ref="F53:G53"/>
    <mergeCell ref="F54:G54"/>
    <mergeCell ref="F55:G55"/>
    <mergeCell ref="A70:E70"/>
    <mergeCell ref="F70:J70"/>
    <mergeCell ref="A71:E71"/>
    <mergeCell ref="F71:J71"/>
  </mergeCells>
  <printOptions/>
  <pageMargins left="0.5902777777777778" right="0.5902777777777778" top="0.9840277777777777" bottom="0.7875" header="0.5118055555555555" footer="0.5118055555555555"/>
  <pageSetup horizontalDpi="300" verticalDpi="300" orientation="portrait" paperSize="9" scale="89" r:id="rId1"/>
  <rowBreaks count="2" manualBreakCount="2">
    <brk id="46" max="255" man="1"/>
    <brk id="85" max="255" man="1"/>
  </rowBreaks>
</worksheet>
</file>

<file path=xl/worksheets/sheet7.xml><?xml version="1.0" encoding="utf-8"?>
<worksheet xmlns="http://schemas.openxmlformats.org/spreadsheetml/2006/main" xmlns:r="http://schemas.openxmlformats.org/officeDocument/2006/relationships">
  <dimension ref="A1:H76"/>
  <sheetViews>
    <sheetView view="pageBreakPreview" zoomScaleSheetLayoutView="100" zoomScalePageLayoutView="0" workbookViewId="0" topLeftCell="A1">
      <selection activeCell="B2" sqref="B2"/>
    </sheetView>
  </sheetViews>
  <sheetFormatPr defaultColWidth="9" defaultRowHeight="14.25"/>
  <cols>
    <col min="1" max="1" width="3.09765625" style="38" customWidth="1"/>
    <col min="2" max="2" width="18.09765625" style="38" customWidth="1"/>
    <col min="3" max="3" width="3.09765625" style="38" customWidth="1"/>
    <col min="4" max="4" width="23.69921875" style="38" customWidth="1"/>
    <col min="5" max="5" width="3.09765625" style="38" customWidth="1"/>
    <col min="6" max="6" width="18.09765625" style="38" customWidth="1"/>
    <col min="7" max="7" width="3.09765625" style="38" customWidth="1"/>
    <col min="8" max="8" width="23.69921875" style="38" customWidth="1"/>
    <col min="9" max="16384" width="9" style="1" customWidth="1"/>
  </cols>
  <sheetData>
    <row r="1" spans="1:8" ht="19.5" customHeight="1">
      <c r="A1" s="325" t="s">
        <v>157</v>
      </c>
      <c r="B1" s="325"/>
      <c r="C1" s="325"/>
      <c r="D1" s="325"/>
      <c r="E1" s="325"/>
      <c r="F1" s="325"/>
      <c r="G1" s="325"/>
      <c r="H1" s="325"/>
    </row>
    <row r="2" spans="1:8" ht="15" customHeight="1">
      <c r="A2" s="39"/>
      <c r="B2" s="39"/>
      <c r="C2" s="39"/>
      <c r="D2" s="40"/>
      <c r="E2" s="326" t="s">
        <v>40</v>
      </c>
      <c r="F2" s="326"/>
      <c r="G2" s="326"/>
      <c r="H2" s="326"/>
    </row>
    <row r="3" spans="1:8" ht="15" customHeight="1">
      <c r="A3" s="41"/>
      <c r="B3" s="41"/>
      <c r="C3" s="41"/>
      <c r="E3" s="234" t="s">
        <v>158</v>
      </c>
      <c r="F3" s="234"/>
      <c r="G3" s="234"/>
      <c r="H3" s="234"/>
    </row>
    <row r="4" spans="1:8" ht="12.75" customHeight="1">
      <c r="A4" s="317" t="s">
        <v>0</v>
      </c>
      <c r="B4" s="317"/>
      <c r="C4" s="317"/>
      <c r="D4" s="317"/>
      <c r="E4" s="317" t="s">
        <v>1</v>
      </c>
      <c r="F4" s="317"/>
      <c r="G4" s="317"/>
      <c r="H4" s="317"/>
    </row>
    <row r="5" spans="1:8" ht="12.75" customHeight="1">
      <c r="A5" s="317"/>
      <c r="B5" s="317"/>
      <c r="C5" s="317"/>
      <c r="D5" s="317"/>
      <c r="E5" s="317"/>
      <c r="F5" s="317"/>
      <c r="G5" s="317"/>
      <c r="H5" s="317"/>
    </row>
    <row r="6" spans="1:8" ht="19.5" customHeight="1">
      <c r="A6" s="324" t="s">
        <v>2</v>
      </c>
      <c r="B6" s="324"/>
      <c r="C6" s="324"/>
      <c r="D6" s="324"/>
      <c r="E6" s="297" t="s">
        <v>92</v>
      </c>
      <c r="F6" s="297"/>
      <c r="G6" s="297"/>
      <c r="H6" s="101"/>
    </row>
    <row r="7" spans="2:8" ht="19.5" customHeight="1">
      <c r="B7" s="42" t="s">
        <v>4</v>
      </c>
      <c r="C7" s="42"/>
      <c r="E7" s="297" t="s">
        <v>93</v>
      </c>
      <c r="F7" s="297"/>
      <c r="G7" s="297"/>
      <c r="H7" s="101"/>
    </row>
    <row r="8" spans="1:8" ht="19.5" customHeight="1">
      <c r="A8" s="41"/>
      <c r="B8" s="41"/>
      <c r="C8" s="41"/>
      <c r="E8" s="297" t="s">
        <v>94</v>
      </c>
      <c r="F8" s="297"/>
      <c r="G8" s="297"/>
      <c r="H8" s="101"/>
    </row>
    <row r="9" spans="1:8" ht="19.5" customHeight="1">
      <c r="A9" s="41"/>
      <c r="B9" s="41"/>
      <c r="C9" s="41"/>
      <c r="E9" s="297" t="s">
        <v>95</v>
      </c>
      <c r="F9" s="297"/>
      <c r="G9" s="297"/>
      <c r="H9" s="101"/>
    </row>
    <row r="10" spans="1:8" s="45" customFormat="1" ht="15" customHeight="1">
      <c r="A10" s="107" t="s">
        <v>24</v>
      </c>
      <c r="B10" s="43"/>
      <c r="C10" s="43"/>
      <c r="D10" s="44"/>
      <c r="E10" s="44"/>
      <c r="F10" s="44"/>
      <c r="G10" s="44"/>
      <c r="H10" s="44"/>
    </row>
    <row r="11" spans="1:8" ht="15" customHeight="1">
      <c r="A11" s="333" t="s">
        <v>41</v>
      </c>
      <c r="B11" s="333"/>
      <c r="C11" s="333"/>
      <c r="D11" s="333"/>
      <c r="E11" s="334" t="s">
        <v>42</v>
      </c>
      <c r="F11" s="334"/>
      <c r="G11" s="334"/>
      <c r="H11" s="334"/>
    </row>
    <row r="12" spans="1:8" ht="15" customHeight="1">
      <c r="A12" s="298" t="s">
        <v>12</v>
      </c>
      <c r="B12" s="299"/>
      <c r="C12" s="300"/>
      <c r="D12" s="46" t="s">
        <v>25</v>
      </c>
      <c r="E12" s="298" t="s">
        <v>12</v>
      </c>
      <c r="F12" s="299"/>
      <c r="G12" s="300"/>
      <c r="H12" s="48" t="s">
        <v>25</v>
      </c>
    </row>
    <row r="13" spans="1:8" ht="30" customHeight="1">
      <c r="A13" s="301"/>
      <c r="B13" s="302"/>
      <c r="C13" s="303"/>
      <c r="D13" s="49"/>
      <c r="E13" s="301"/>
      <c r="F13" s="302"/>
      <c r="G13" s="303"/>
      <c r="H13" s="47"/>
    </row>
    <row r="14" spans="1:8" ht="30" customHeight="1">
      <c r="A14" s="304"/>
      <c r="B14" s="297"/>
      <c r="C14" s="305"/>
      <c r="D14" s="51"/>
      <c r="E14" s="304"/>
      <c r="F14" s="297"/>
      <c r="G14" s="305"/>
      <c r="H14" s="50"/>
    </row>
    <row r="15" spans="1:8" ht="30" customHeight="1">
      <c r="A15" s="304"/>
      <c r="B15" s="297"/>
      <c r="C15" s="305"/>
      <c r="D15" s="51"/>
      <c r="E15" s="304"/>
      <c r="F15" s="297"/>
      <c r="G15" s="305"/>
      <c r="H15" s="50"/>
    </row>
    <row r="16" spans="1:8" ht="30" customHeight="1">
      <c r="A16" s="304"/>
      <c r="B16" s="297"/>
      <c r="C16" s="305"/>
      <c r="D16" s="51"/>
      <c r="E16" s="304"/>
      <c r="F16" s="297"/>
      <c r="G16" s="305"/>
      <c r="H16" s="50"/>
    </row>
    <row r="17" spans="1:8" ht="30" customHeight="1">
      <c r="A17" s="306"/>
      <c r="B17" s="307"/>
      <c r="C17" s="308"/>
      <c r="D17" s="53"/>
      <c r="E17" s="306"/>
      <c r="F17" s="307"/>
      <c r="G17" s="308"/>
      <c r="H17" s="52"/>
    </row>
    <row r="18" spans="1:8" ht="15" customHeight="1">
      <c r="A18" s="298" t="s">
        <v>127</v>
      </c>
      <c r="B18" s="299"/>
      <c r="C18" s="300"/>
      <c r="D18" s="46" t="s">
        <v>26</v>
      </c>
      <c r="E18" s="298" t="s">
        <v>127</v>
      </c>
      <c r="F18" s="299"/>
      <c r="G18" s="300"/>
      <c r="H18" s="48" t="s">
        <v>26</v>
      </c>
    </row>
    <row r="19" spans="1:8" ht="30" customHeight="1">
      <c r="A19" s="301"/>
      <c r="B19" s="302"/>
      <c r="C19" s="303"/>
      <c r="D19" s="49"/>
      <c r="E19" s="301"/>
      <c r="F19" s="302"/>
      <c r="G19" s="303"/>
      <c r="H19" s="47"/>
    </row>
    <row r="20" spans="1:8" ht="30" customHeight="1">
      <c r="A20" s="304"/>
      <c r="B20" s="297"/>
      <c r="C20" s="305"/>
      <c r="D20" s="51"/>
      <c r="E20" s="304"/>
      <c r="F20" s="297"/>
      <c r="G20" s="305"/>
      <c r="H20" s="50"/>
    </row>
    <row r="21" spans="1:8" ht="30" customHeight="1">
      <c r="A21" s="304"/>
      <c r="B21" s="297"/>
      <c r="C21" s="305"/>
      <c r="D21" s="51"/>
      <c r="E21" s="304"/>
      <c r="F21" s="297"/>
      <c r="G21" s="305"/>
      <c r="H21" s="50"/>
    </row>
    <row r="22" spans="1:8" ht="30" customHeight="1">
      <c r="A22" s="304"/>
      <c r="B22" s="297"/>
      <c r="C22" s="305"/>
      <c r="D22" s="51"/>
      <c r="E22" s="304"/>
      <c r="F22" s="297"/>
      <c r="G22" s="305"/>
      <c r="H22" s="50"/>
    </row>
    <row r="23" spans="1:8" ht="30" customHeight="1">
      <c r="A23" s="306"/>
      <c r="B23" s="307"/>
      <c r="C23" s="308"/>
      <c r="D23" s="53"/>
      <c r="E23" s="306"/>
      <c r="F23" s="307"/>
      <c r="G23" s="308"/>
      <c r="H23" s="52"/>
    </row>
    <row r="24" spans="1:8" ht="15" customHeight="1">
      <c r="A24" s="298" t="s">
        <v>128</v>
      </c>
      <c r="B24" s="299"/>
      <c r="C24" s="300"/>
      <c r="D24" s="46" t="s">
        <v>43</v>
      </c>
      <c r="E24" s="298" t="s">
        <v>129</v>
      </c>
      <c r="F24" s="299"/>
      <c r="G24" s="300"/>
      <c r="H24" s="48" t="s">
        <v>43</v>
      </c>
    </row>
    <row r="25" spans="1:8" ht="30" customHeight="1">
      <c r="A25" s="301"/>
      <c r="B25" s="302"/>
      <c r="C25" s="303"/>
      <c r="D25" s="49"/>
      <c r="E25" s="301"/>
      <c r="F25" s="302"/>
      <c r="G25" s="303"/>
      <c r="H25" s="47"/>
    </row>
    <row r="26" spans="1:8" ht="30" customHeight="1">
      <c r="A26" s="304"/>
      <c r="B26" s="297"/>
      <c r="C26" s="305"/>
      <c r="D26" s="51"/>
      <c r="E26" s="304"/>
      <c r="F26" s="297"/>
      <c r="G26" s="305"/>
      <c r="H26" s="50"/>
    </row>
    <row r="27" spans="1:8" ht="30" customHeight="1">
      <c r="A27" s="304"/>
      <c r="B27" s="297"/>
      <c r="C27" s="305"/>
      <c r="D27" s="51"/>
      <c r="E27" s="304"/>
      <c r="F27" s="297"/>
      <c r="G27" s="305"/>
      <c r="H27" s="50"/>
    </row>
    <row r="28" spans="1:8" ht="30" customHeight="1">
      <c r="A28" s="304"/>
      <c r="B28" s="297"/>
      <c r="C28" s="305"/>
      <c r="D28" s="51"/>
      <c r="E28" s="304"/>
      <c r="F28" s="297"/>
      <c r="G28" s="305"/>
      <c r="H28" s="50"/>
    </row>
    <row r="29" spans="1:8" ht="30" customHeight="1">
      <c r="A29" s="306"/>
      <c r="B29" s="307"/>
      <c r="C29" s="308"/>
      <c r="D29" s="53"/>
      <c r="E29" s="306"/>
      <c r="F29" s="307"/>
      <c r="G29" s="308"/>
      <c r="H29" s="52"/>
    </row>
    <row r="30" spans="1:8" s="30" customFormat="1" ht="20.25" customHeight="1">
      <c r="A30" s="311"/>
      <c r="B30" s="311"/>
      <c r="C30" s="311"/>
      <c r="D30" s="311"/>
      <c r="E30" s="311"/>
      <c r="F30" s="311"/>
      <c r="G30" s="311"/>
      <c r="H30" s="311"/>
    </row>
    <row r="31" spans="1:8" ht="15.75" customHeight="1">
      <c r="A31" s="18"/>
      <c r="B31" s="18"/>
      <c r="C31" s="18"/>
      <c r="D31" s="5"/>
      <c r="E31" s="5"/>
      <c r="F31" s="5"/>
      <c r="G31" s="5"/>
      <c r="H31" s="19"/>
    </row>
    <row r="32" spans="1:8" ht="15.75" customHeight="1">
      <c r="A32" s="18"/>
      <c r="B32" s="18"/>
      <c r="C32" s="18"/>
      <c r="D32" s="1"/>
      <c r="E32" s="1"/>
      <c r="F32" s="1"/>
      <c r="G32" s="1"/>
      <c r="H32" s="1"/>
    </row>
    <row r="33" spans="1:7" ht="19.5" customHeight="1">
      <c r="A33" s="323"/>
      <c r="B33" s="323"/>
      <c r="C33" s="323"/>
      <c r="D33" s="323"/>
      <c r="E33" s="323"/>
      <c r="F33" s="54"/>
      <c r="G33" s="54"/>
    </row>
    <row r="34" spans="1:8" ht="20.25" customHeight="1">
      <c r="A34" s="323"/>
      <c r="B34" s="323"/>
      <c r="C34" s="323"/>
      <c r="D34" s="323"/>
      <c r="E34" s="323"/>
      <c r="F34" s="54"/>
      <c r="G34" s="54"/>
      <c r="H34" s="55"/>
    </row>
    <row r="35" spans="1:8" ht="19.5" customHeight="1">
      <c r="A35" s="325" t="s">
        <v>157</v>
      </c>
      <c r="B35" s="325"/>
      <c r="C35" s="325"/>
      <c r="D35" s="325"/>
      <c r="E35" s="325"/>
      <c r="F35" s="325"/>
      <c r="G35" s="325"/>
      <c r="H35" s="325"/>
    </row>
    <row r="36" spans="1:8" ht="15" customHeight="1">
      <c r="A36" s="39"/>
      <c r="B36" s="39"/>
      <c r="C36" s="39"/>
      <c r="D36" s="40"/>
      <c r="E36" s="326" t="s">
        <v>44</v>
      </c>
      <c r="F36" s="326"/>
      <c r="G36" s="326"/>
      <c r="H36" s="326"/>
    </row>
    <row r="37" spans="1:8" ht="10.5" customHeight="1">
      <c r="A37" s="317" t="s">
        <v>0</v>
      </c>
      <c r="B37" s="317"/>
      <c r="C37" s="317"/>
      <c r="D37" s="317"/>
      <c r="E37" s="317" t="s">
        <v>1</v>
      </c>
      <c r="F37" s="317"/>
      <c r="G37" s="317"/>
      <c r="H37" s="317"/>
    </row>
    <row r="38" spans="1:8" ht="10.5" customHeight="1">
      <c r="A38" s="317"/>
      <c r="B38" s="317"/>
      <c r="C38" s="317"/>
      <c r="D38" s="317"/>
      <c r="E38" s="317"/>
      <c r="F38" s="317"/>
      <c r="G38" s="317"/>
      <c r="H38" s="317"/>
    </row>
    <row r="39" spans="1:8" s="45" customFormat="1" ht="19.5" customHeight="1" thickBot="1">
      <c r="A39" s="56" t="s">
        <v>45</v>
      </c>
      <c r="B39" s="56"/>
      <c r="C39" s="56"/>
      <c r="D39" s="44"/>
      <c r="E39" s="44"/>
      <c r="F39" s="44"/>
      <c r="G39" s="44"/>
      <c r="H39" s="44"/>
    </row>
    <row r="40" spans="1:8" ht="15" customHeight="1">
      <c r="A40" s="318" t="s">
        <v>46</v>
      </c>
      <c r="B40" s="319"/>
      <c r="C40" s="320"/>
      <c r="D40" s="312" t="s">
        <v>47</v>
      </c>
      <c r="E40" s="327" t="s">
        <v>48</v>
      </c>
      <c r="F40" s="328"/>
      <c r="G40" s="329"/>
      <c r="H40" s="313" t="s">
        <v>47</v>
      </c>
    </row>
    <row r="41" spans="1:8" ht="15" customHeight="1">
      <c r="A41" s="321"/>
      <c r="B41" s="307"/>
      <c r="C41" s="308"/>
      <c r="D41" s="298"/>
      <c r="E41" s="330"/>
      <c r="F41" s="331"/>
      <c r="G41" s="332"/>
      <c r="H41" s="314"/>
    </row>
    <row r="42" spans="1:8" s="5" customFormat="1" ht="21.75" customHeight="1">
      <c r="A42" s="111">
        <v>1</v>
      </c>
      <c r="B42" s="170"/>
      <c r="C42" s="171" t="s">
        <v>126</v>
      </c>
      <c r="D42" s="57"/>
      <c r="E42" s="58">
        <v>1</v>
      </c>
      <c r="F42" s="170"/>
      <c r="G42" s="171" t="s">
        <v>126</v>
      </c>
      <c r="H42" s="112"/>
    </row>
    <row r="43" spans="1:8" s="5" customFormat="1" ht="21.75" customHeight="1">
      <c r="A43" s="111">
        <v>2</v>
      </c>
      <c r="B43" s="172"/>
      <c r="C43" s="173" t="s">
        <v>126</v>
      </c>
      <c r="D43" s="57"/>
      <c r="E43" s="58">
        <v>2</v>
      </c>
      <c r="F43" s="172"/>
      <c r="G43" s="173" t="s">
        <v>126</v>
      </c>
      <c r="H43" s="112"/>
    </row>
    <row r="44" spans="1:8" s="5" customFormat="1" ht="21.75" customHeight="1">
      <c r="A44" s="111">
        <v>3</v>
      </c>
      <c r="B44" s="172"/>
      <c r="C44" s="173" t="s">
        <v>126</v>
      </c>
      <c r="D44" s="57"/>
      <c r="E44" s="58">
        <v>3</v>
      </c>
      <c r="F44" s="172"/>
      <c r="G44" s="173" t="s">
        <v>126</v>
      </c>
      <c r="H44" s="112"/>
    </row>
    <row r="45" spans="1:8" s="5" customFormat="1" ht="21.75" customHeight="1">
      <c r="A45" s="111">
        <v>4</v>
      </c>
      <c r="B45" s="172"/>
      <c r="C45" s="173" t="s">
        <v>126</v>
      </c>
      <c r="D45" s="57"/>
      <c r="E45" s="58">
        <v>4</v>
      </c>
      <c r="F45" s="172"/>
      <c r="G45" s="173" t="s">
        <v>126</v>
      </c>
      <c r="H45" s="112"/>
    </row>
    <row r="46" spans="1:8" s="5" customFormat="1" ht="21.75" customHeight="1">
      <c r="A46" s="111">
        <v>5</v>
      </c>
      <c r="B46" s="172"/>
      <c r="C46" s="173" t="s">
        <v>126</v>
      </c>
      <c r="D46" s="57"/>
      <c r="E46" s="58">
        <v>5</v>
      </c>
      <c r="F46" s="172"/>
      <c r="G46" s="173" t="s">
        <v>126</v>
      </c>
      <c r="H46" s="112"/>
    </row>
    <row r="47" spans="1:8" s="5" customFormat="1" ht="21.75" customHeight="1">
      <c r="A47" s="111">
        <v>6</v>
      </c>
      <c r="B47" s="172"/>
      <c r="C47" s="173" t="s">
        <v>126</v>
      </c>
      <c r="D47" s="57"/>
      <c r="E47" s="58">
        <v>6</v>
      </c>
      <c r="F47" s="172"/>
      <c r="G47" s="173" t="s">
        <v>126</v>
      </c>
      <c r="H47" s="112"/>
    </row>
    <row r="48" spans="1:8" s="5" customFormat="1" ht="21.75" customHeight="1">
      <c r="A48" s="111">
        <v>7</v>
      </c>
      <c r="B48" s="172"/>
      <c r="C48" s="173" t="s">
        <v>126</v>
      </c>
      <c r="D48" s="57"/>
      <c r="E48" s="58">
        <v>7</v>
      </c>
      <c r="F48" s="172"/>
      <c r="G48" s="173" t="s">
        <v>126</v>
      </c>
      <c r="H48" s="112"/>
    </row>
    <row r="49" spans="1:8" s="5" customFormat="1" ht="21.75" customHeight="1">
      <c r="A49" s="111">
        <v>8</v>
      </c>
      <c r="B49" s="172"/>
      <c r="C49" s="173" t="s">
        <v>126</v>
      </c>
      <c r="D49" s="57"/>
      <c r="E49" s="58">
        <v>8</v>
      </c>
      <c r="F49" s="172"/>
      <c r="G49" s="173" t="s">
        <v>126</v>
      </c>
      <c r="H49" s="112"/>
    </row>
    <row r="50" spans="1:8" s="5" customFormat="1" ht="21.75" customHeight="1">
      <c r="A50" s="111">
        <v>9</v>
      </c>
      <c r="B50" s="172"/>
      <c r="C50" s="173" t="s">
        <v>126</v>
      </c>
      <c r="D50" s="57"/>
      <c r="E50" s="58">
        <v>9</v>
      </c>
      <c r="F50" s="172"/>
      <c r="G50" s="173" t="s">
        <v>126</v>
      </c>
      <c r="H50" s="112"/>
    </row>
    <row r="51" spans="1:8" s="5" customFormat="1" ht="21.75" customHeight="1" thickBot="1">
      <c r="A51" s="113">
        <v>10</v>
      </c>
      <c r="B51" s="174"/>
      <c r="C51" s="175" t="s">
        <v>126</v>
      </c>
      <c r="D51" s="114"/>
      <c r="E51" s="119">
        <v>10</v>
      </c>
      <c r="F51" s="174"/>
      <c r="G51" s="175" t="s">
        <v>126</v>
      </c>
      <c r="H51" s="115"/>
    </row>
    <row r="52" spans="1:8" s="5" customFormat="1" ht="9.75" customHeight="1" thickBot="1">
      <c r="A52" s="54"/>
      <c r="B52" s="54"/>
      <c r="C52" s="54"/>
      <c r="D52" s="54"/>
      <c r="E52" s="54"/>
      <c r="F52" s="54"/>
      <c r="G52" s="54"/>
      <c r="H52" s="54"/>
    </row>
    <row r="53" spans="1:8" ht="12.75">
      <c r="A53" s="318" t="s">
        <v>49</v>
      </c>
      <c r="B53" s="319"/>
      <c r="C53" s="320"/>
      <c r="D53" s="315" t="s">
        <v>47</v>
      </c>
      <c r="E53" s="319" t="s">
        <v>50</v>
      </c>
      <c r="F53" s="319"/>
      <c r="G53" s="320"/>
      <c r="H53" s="313" t="s">
        <v>47</v>
      </c>
    </row>
    <row r="54" spans="1:8" ht="15" customHeight="1">
      <c r="A54" s="321" t="s">
        <v>51</v>
      </c>
      <c r="B54" s="307"/>
      <c r="C54" s="308"/>
      <c r="D54" s="316"/>
      <c r="E54" s="307" t="s">
        <v>52</v>
      </c>
      <c r="F54" s="307"/>
      <c r="G54" s="308"/>
      <c r="H54" s="314"/>
    </row>
    <row r="55" spans="1:8" ht="21.75" customHeight="1">
      <c r="A55" s="111">
        <v>1</v>
      </c>
      <c r="B55" s="170"/>
      <c r="C55" s="171" t="s">
        <v>126</v>
      </c>
      <c r="D55" s="117"/>
      <c r="E55" s="106">
        <v>1</v>
      </c>
      <c r="F55" s="170"/>
      <c r="G55" s="171" t="s">
        <v>126</v>
      </c>
      <c r="H55" s="112"/>
    </row>
    <row r="56" spans="1:8" ht="21.75" customHeight="1">
      <c r="A56" s="111">
        <v>2</v>
      </c>
      <c r="B56" s="172"/>
      <c r="C56" s="173" t="s">
        <v>126</v>
      </c>
      <c r="D56" s="117"/>
      <c r="E56" s="106">
        <v>2</v>
      </c>
      <c r="F56" s="172"/>
      <c r="G56" s="173" t="s">
        <v>126</v>
      </c>
      <c r="H56" s="112"/>
    </row>
    <row r="57" spans="1:8" ht="21.75" customHeight="1">
      <c r="A57" s="111">
        <v>3</v>
      </c>
      <c r="B57" s="172"/>
      <c r="C57" s="173" t="s">
        <v>126</v>
      </c>
      <c r="D57" s="117"/>
      <c r="E57" s="106">
        <v>3</v>
      </c>
      <c r="F57" s="172"/>
      <c r="G57" s="173" t="s">
        <v>126</v>
      </c>
      <c r="H57" s="112"/>
    </row>
    <row r="58" spans="1:8" ht="21.75" customHeight="1">
      <c r="A58" s="111">
        <v>4</v>
      </c>
      <c r="B58" s="172"/>
      <c r="C58" s="173" t="s">
        <v>126</v>
      </c>
      <c r="D58" s="117"/>
      <c r="E58" s="106">
        <v>4</v>
      </c>
      <c r="F58" s="172"/>
      <c r="G58" s="173" t="s">
        <v>126</v>
      </c>
      <c r="H58" s="112"/>
    </row>
    <row r="59" spans="1:8" ht="21.75" customHeight="1">
      <c r="A59" s="111">
        <v>5</v>
      </c>
      <c r="B59" s="172"/>
      <c r="C59" s="173" t="s">
        <v>126</v>
      </c>
      <c r="D59" s="117"/>
      <c r="E59" s="106">
        <v>5</v>
      </c>
      <c r="F59" s="172"/>
      <c r="G59" s="173" t="s">
        <v>126</v>
      </c>
      <c r="H59" s="112"/>
    </row>
    <row r="60" spans="1:8" ht="21.75" customHeight="1">
      <c r="A60" s="111">
        <v>6</v>
      </c>
      <c r="B60" s="172"/>
      <c r="C60" s="173" t="s">
        <v>126</v>
      </c>
      <c r="D60" s="117"/>
      <c r="E60" s="106">
        <v>6</v>
      </c>
      <c r="F60" s="172"/>
      <c r="G60" s="173" t="s">
        <v>126</v>
      </c>
      <c r="H60" s="112"/>
    </row>
    <row r="61" spans="1:8" ht="21.75" customHeight="1">
      <c r="A61" s="111">
        <v>7</v>
      </c>
      <c r="B61" s="172"/>
      <c r="C61" s="173" t="s">
        <v>126</v>
      </c>
      <c r="D61" s="117"/>
      <c r="E61" s="106">
        <v>7</v>
      </c>
      <c r="F61" s="172"/>
      <c r="G61" s="173" t="s">
        <v>126</v>
      </c>
      <c r="H61" s="112"/>
    </row>
    <row r="62" spans="1:8" ht="21.75" customHeight="1">
      <c r="A62" s="111">
        <v>8</v>
      </c>
      <c r="B62" s="172"/>
      <c r="C62" s="173" t="s">
        <v>126</v>
      </c>
      <c r="D62" s="117"/>
      <c r="E62" s="106">
        <v>8</v>
      </c>
      <c r="F62" s="172"/>
      <c r="G62" s="173" t="s">
        <v>126</v>
      </c>
      <c r="H62" s="112"/>
    </row>
    <row r="63" spans="1:8" ht="21.75" customHeight="1">
      <c r="A63" s="111">
        <v>9</v>
      </c>
      <c r="B63" s="172"/>
      <c r="C63" s="173" t="s">
        <v>126</v>
      </c>
      <c r="D63" s="117"/>
      <c r="E63" s="106">
        <v>9</v>
      </c>
      <c r="F63" s="172"/>
      <c r="G63" s="173" t="s">
        <v>126</v>
      </c>
      <c r="H63" s="112"/>
    </row>
    <row r="64" spans="1:8" ht="21.75" customHeight="1" thickBot="1">
      <c r="A64" s="113">
        <v>10</v>
      </c>
      <c r="B64" s="174"/>
      <c r="C64" s="175" t="s">
        <v>126</v>
      </c>
      <c r="D64" s="118"/>
      <c r="E64" s="116">
        <v>10</v>
      </c>
      <c r="F64" s="174"/>
      <c r="G64" s="175" t="s">
        <v>126</v>
      </c>
      <c r="H64" s="115"/>
    </row>
    <row r="65" spans="1:8" ht="9.75" customHeight="1" thickBot="1">
      <c r="A65" s="54"/>
      <c r="B65" s="54"/>
      <c r="C65" s="54"/>
      <c r="D65" s="54"/>
      <c r="E65" s="54"/>
      <c r="F65" s="54"/>
      <c r="G65" s="54"/>
      <c r="H65" s="54"/>
    </row>
    <row r="66" spans="1:8" ht="31.5" customHeight="1">
      <c r="A66" s="322" t="s">
        <v>53</v>
      </c>
      <c r="B66" s="309"/>
      <c r="C66" s="310"/>
      <c r="D66" s="120" t="s">
        <v>47</v>
      </c>
      <c r="E66" s="309" t="s">
        <v>54</v>
      </c>
      <c r="F66" s="309"/>
      <c r="G66" s="310"/>
      <c r="H66" s="121" t="s">
        <v>47</v>
      </c>
    </row>
    <row r="67" spans="1:8" ht="21.75" customHeight="1">
      <c r="A67" s="111">
        <v>1</v>
      </c>
      <c r="B67" s="170"/>
      <c r="C67" s="171" t="s">
        <v>126</v>
      </c>
      <c r="D67" s="122"/>
      <c r="E67" s="106">
        <v>1</v>
      </c>
      <c r="F67" s="170"/>
      <c r="G67" s="171" t="s">
        <v>126</v>
      </c>
      <c r="H67" s="112"/>
    </row>
    <row r="68" spans="1:8" ht="21.75" customHeight="1">
      <c r="A68" s="111">
        <v>2</v>
      </c>
      <c r="B68" s="172"/>
      <c r="C68" s="173" t="s">
        <v>126</v>
      </c>
      <c r="D68" s="122"/>
      <c r="E68" s="106">
        <v>2</v>
      </c>
      <c r="F68" s="172"/>
      <c r="G68" s="173" t="s">
        <v>126</v>
      </c>
      <c r="H68" s="112"/>
    </row>
    <row r="69" spans="1:8" ht="21.75" customHeight="1">
      <c r="A69" s="111">
        <v>3</v>
      </c>
      <c r="B69" s="172"/>
      <c r="C69" s="173" t="s">
        <v>126</v>
      </c>
      <c r="D69" s="122"/>
      <c r="E69" s="106">
        <v>3</v>
      </c>
      <c r="F69" s="172"/>
      <c r="G69" s="173" t="s">
        <v>126</v>
      </c>
      <c r="H69" s="112"/>
    </row>
    <row r="70" spans="1:8" ht="21.75" customHeight="1">
      <c r="A70" s="111">
        <v>4</v>
      </c>
      <c r="B70" s="172"/>
      <c r="C70" s="173" t="s">
        <v>126</v>
      </c>
      <c r="D70" s="122"/>
      <c r="E70" s="106">
        <v>4</v>
      </c>
      <c r="F70" s="172"/>
      <c r="G70" s="173" t="s">
        <v>126</v>
      </c>
      <c r="H70" s="112"/>
    </row>
    <row r="71" spans="1:8" ht="21.75" customHeight="1" thickBot="1">
      <c r="A71" s="113">
        <v>5</v>
      </c>
      <c r="B71" s="174"/>
      <c r="C71" s="175" t="s">
        <v>126</v>
      </c>
      <c r="D71" s="123"/>
      <c r="E71" s="116">
        <v>5</v>
      </c>
      <c r="F71" s="174"/>
      <c r="G71" s="175" t="s">
        <v>126</v>
      </c>
      <c r="H71" s="115"/>
    </row>
    <row r="72" spans="1:8" s="30" customFormat="1" ht="20.25" customHeight="1">
      <c r="A72" s="311" t="s">
        <v>58</v>
      </c>
      <c r="B72" s="311"/>
      <c r="C72" s="311"/>
      <c r="D72" s="311"/>
      <c r="E72" s="311"/>
      <c r="F72" s="311"/>
      <c r="G72" s="311"/>
      <c r="H72" s="311"/>
    </row>
    <row r="73" spans="1:8" ht="15.75" customHeight="1">
      <c r="A73" s="18" t="s">
        <v>56</v>
      </c>
      <c r="B73" s="18"/>
      <c r="C73" s="18"/>
      <c r="D73" s="5"/>
      <c r="E73" s="5"/>
      <c r="F73" s="5"/>
      <c r="G73" s="5"/>
      <c r="H73" s="19"/>
    </row>
    <row r="74" spans="1:8" ht="15.75" customHeight="1">
      <c r="A74" s="18" t="s">
        <v>22</v>
      </c>
      <c r="B74" s="18"/>
      <c r="C74" s="18"/>
      <c r="D74" s="1"/>
      <c r="E74" s="1"/>
      <c r="F74" s="1"/>
      <c r="G74" s="1"/>
      <c r="H74" s="1"/>
    </row>
    <row r="75" spans="1:7" ht="19.5" customHeight="1">
      <c r="A75" s="54"/>
      <c r="D75" s="108">
        <v>1500</v>
      </c>
      <c r="E75" s="40"/>
      <c r="F75" s="110">
        <f>D75*E75</f>
        <v>0</v>
      </c>
      <c r="G75" s="54"/>
    </row>
    <row r="76" spans="1:8" ht="20.25" customHeight="1">
      <c r="A76" s="54"/>
      <c r="D76" s="109">
        <v>800</v>
      </c>
      <c r="E76" s="40"/>
      <c r="F76" s="110">
        <f>D76*E76</f>
        <v>0</v>
      </c>
      <c r="G76" s="54"/>
      <c r="H76" s="163">
        <f>F75+F76</f>
        <v>0</v>
      </c>
    </row>
  </sheetData>
  <sheetProtection selectLockedCells="1" selectUnlockedCells="1"/>
  <mergeCells count="68">
    <mergeCell ref="A66:C66"/>
    <mergeCell ref="E66:G66"/>
    <mergeCell ref="A72:H72"/>
    <mergeCell ref="A53:C53"/>
    <mergeCell ref="D53:D54"/>
    <mergeCell ref="E53:G53"/>
    <mergeCell ref="H53:H54"/>
    <mergeCell ref="A54:C54"/>
    <mergeCell ref="E54:G54"/>
    <mergeCell ref="A34:E34"/>
    <mergeCell ref="A35:H35"/>
    <mergeCell ref="E36:H36"/>
    <mergeCell ref="A37:D38"/>
    <mergeCell ref="E37:H38"/>
    <mergeCell ref="A40:C41"/>
    <mergeCell ref="D40:D41"/>
    <mergeCell ref="E40:G41"/>
    <mergeCell ref="H40:H41"/>
    <mergeCell ref="A28:C28"/>
    <mergeCell ref="E28:G28"/>
    <mergeCell ref="A29:C29"/>
    <mergeCell ref="E29:G29"/>
    <mergeCell ref="A30:H30"/>
    <mergeCell ref="A33:E33"/>
    <mergeCell ref="A25:C25"/>
    <mergeCell ref="E25:G25"/>
    <mergeCell ref="A26:C26"/>
    <mergeCell ref="E26:G26"/>
    <mergeCell ref="A27:C27"/>
    <mergeCell ref="E27:G27"/>
    <mergeCell ref="A22:C22"/>
    <mergeCell ref="E22:G22"/>
    <mergeCell ref="A23:C23"/>
    <mergeCell ref="E23:G23"/>
    <mergeCell ref="A24:C24"/>
    <mergeCell ref="E24:G24"/>
    <mergeCell ref="A19:C19"/>
    <mergeCell ref="E19:G19"/>
    <mergeCell ref="A20:C20"/>
    <mergeCell ref="E20:G20"/>
    <mergeCell ref="A21:C21"/>
    <mergeCell ref="E21:G21"/>
    <mergeCell ref="A16:C16"/>
    <mergeCell ref="E16:G16"/>
    <mergeCell ref="A17:C17"/>
    <mergeCell ref="E17:G17"/>
    <mergeCell ref="A18:C18"/>
    <mergeCell ref="E18:G18"/>
    <mergeCell ref="A13:C13"/>
    <mergeCell ref="E13:G13"/>
    <mergeCell ref="A14:C14"/>
    <mergeCell ref="E14:G14"/>
    <mergeCell ref="A15:C15"/>
    <mergeCell ref="E15:G15"/>
    <mergeCell ref="E7:G7"/>
    <mergeCell ref="E8:G8"/>
    <mergeCell ref="E9:G9"/>
    <mergeCell ref="A11:D11"/>
    <mergeCell ref="E11:H11"/>
    <mergeCell ref="A12:C12"/>
    <mergeCell ref="E12:G12"/>
    <mergeCell ref="A1:H1"/>
    <mergeCell ref="E2:H2"/>
    <mergeCell ref="E3:H3"/>
    <mergeCell ref="A4:D5"/>
    <mergeCell ref="E4:H5"/>
    <mergeCell ref="A6:D6"/>
    <mergeCell ref="E6:G6"/>
  </mergeCells>
  <printOptions/>
  <pageMargins left="0.5902777777777778" right="0.5902777777777778" top="0.7875" bottom="0.7875" header="0.5118055555555555" footer="0.5118055555555555"/>
  <pageSetup horizontalDpi="300" verticalDpi="300" orientation="portrait" paperSize="9" scale="93" r:id="rId1"/>
  <rowBreaks count="1" manualBreakCount="1">
    <brk id="34" max="255" man="1"/>
  </rowBreaks>
</worksheet>
</file>

<file path=xl/worksheets/sheet8.xml><?xml version="1.0" encoding="utf-8"?>
<worksheet xmlns="http://schemas.openxmlformats.org/spreadsheetml/2006/main" xmlns:r="http://schemas.openxmlformats.org/officeDocument/2006/relationships">
  <dimension ref="A1:J84"/>
  <sheetViews>
    <sheetView view="pageBreakPreview" zoomScale="115" zoomScaleSheetLayoutView="115" zoomScalePageLayoutView="0" workbookViewId="0" topLeftCell="A1">
      <selection activeCell="B2" sqref="B2"/>
    </sheetView>
  </sheetViews>
  <sheetFormatPr defaultColWidth="9" defaultRowHeight="14.25"/>
  <cols>
    <col min="1" max="1" width="3.59765625" style="1" customWidth="1"/>
    <col min="2" max="2" width="16.8984375" style="1" customWidth="1"/>
    <col min="3" max="3" width="3.59765625" style="1" customWidth="1"/>
    <col min="4" max="4" width="20.59765625" style="1" customWidth="1"/>
    <col min="5" max="5" width="3.59765625" style="1" customWidth="1"/>
    <col min="6" max="6" width="3.8984375" style="1" customWidth="1"/>
    <col min="7" max="7" width="16.8984375" style="1" customWidth="1"/>
    <col min="8" max="8" width="3.59765625" style="1" customWidth="1"/>
    <col min="9" max="9" width="20.59765625" style="1" customWidth="1"/>
    <col min="10" max="10" width="3.59765625" style="1" customWidth="1"/>
    <col min="11" max="16384" width="9" style="1" customWidth="1"/>
  </cols>
  <sheetData>
    <row r="1" spans="1:10" ht="19.5" customHeight="1">
      <c r="A1" s="233" t="s">
        <v>159</v>
      </c>
      <c r="B1" s="233"/>
      <c r="C1" s="233"/>
      <c r="D1" s="233"/>
      <c r="E1" s="233"/>
      <c r="F1" s="233"/>
      <c r="G1" s="233"/>
      <c r="H1" s="233"/>
      <c r="I1" s="233"/>
      <c r="J1" s="233"/>
    </row>
    <row r="2" spans="1:10" ht="13.5" customHeight="1">
      <c r="A2" s="15"/>
      <c r="B2" s="15"/>
      <c r="C2" s="15"/>
      <c r="D2" s="15"/>
      <c r="E2" s="16"/>
      <c r="F2" s="16"/>
      <c r="G2" s="16"/>
      <c r="H2" s="16"/>
      <c r="I2" s="16"/>
      <c r="J2" s="17" t="s">
        <v>40</v>
      </c>
    </row>
    <row r="3" spans="1:10" ht="12.75" customHeight="1">
      <c r="A3" s="2"/>
      <c r="B3" s="2"/>
      <c r="C3" s="2"/>
      <c r="D3" s="2"/>
      <c r="F3" s="234" t="s">
        <v>160</v>
      </c>
      <c r="G3" s="234"/>
      <c r="H3" s="234"/>
      <c r="I3" s="234"/>
      <c r="J3" s="234"/>
    </row>
    <row r="4" spans="1:10" ht="12.75">
      <c r="A4" s="18"/>
      <c r="B4" s="18"/>
      <c r="C4" s="18"/>
      <c r="D4" s="18"/>
      <c r="E4" s="5"/>
      <c r="F4" s="5"/>
      <c r="G4" s="5"/>
      <c r="H4" s="5"/>
      <c r="I4" s="5"/>
      <c r="J4" s="19"/>
    </row>
    <row r="5" spans="1:10" ht="12.75" customHeight="1">
      <c r="A5" s="243" t="s">
        <v>0</v>
      </c>
      <c r="B5" s="243"/>
      <c r="C5" s="243"/>
      <c r="D5" s="243"/>
      <c r="E5" s="243"/>
      <c r="F5" s="69"/>
      <c r="G5" s="244" t="s">
        <v>1</v>
      </c>
      <c r="H5" s="244"/>
      <c r="I5" s="244"/>
      <c r="J5" s="244"/>
    </row>
    <row r="6" spans="1:10" ht="12.75" customHeight="1">
      <c r="A6" s="243"/>
      <c r="B6" s="243"/>
      <c r="C6" s="243"/>
      <c r="D6" s="243"/>
      <c r="E6" s="243"/>
      <c r="F6" s="69"/>
      <c r="G6" s="244"/>
      <c r="H6" s="244"/>
      <c r="I6" s="244"/>
      <c r="J6" s="244"/>
    </row>
    <row r="7" spans="1:10" ht="15" customHeight="1">
      <c r="A7" s="252" t="s">
        <v>2</v>
      </c>
      <c r="B7" s="252"/>
      <c r="C7" s="252"/>
      <c r="D7" s="252"/>
      <c r="E7" s="252"/>
      <c r="G7" s="98" t="s">
        <v>92</v>
      </c>
      <c r="H7" s="244"/>
      <c r="I7" s="244"/>
      <c r="J7" s="244"/>
    </row>
    <row r="8" spans="1:10" ht="15" customHeight="1">
      <c r="A8" s="6" t="s">
        <v>4</v>
      </c>
      <c r="B8" s="6"/>
      <c r="C8" s="6"/>
      <c r="D8" s="6"/>
      <c r="E8" s="5"/>
      <c r="G8" s="98" t="s">
        <v>133</v>
      </c>
      <c r="H8" s="244"/>
      <c r="I8" s="244"/>
      <c r="J8" s="244"/>
    </row>
    <row r="9" spans="1:10" ht="15" customHeight="1">
      <c r="A9" s="2"/>
      <c r="B9" s="2"/>
      <c r="C9" s="2"/>
      <c r="D9" s="2"/>
      <c r="E9" s="5"/>
      <c r="G9" s="98" t="s">
        <v>134</v>
      </c>
      <c r="H9" s="244"/>
      <c r="I9" s="244"/>
      <c r="J9" s="244"/>
    </row>
    <row r="10" spans="1:10" ht="15" customHeight="1">
      <c r="A10" s="2"/>
      <c r="B10" s="2"/>
      <c r="C10" s="2"/>
      <c r="D10" s="2"/>
      <c r="G10" s="98" t="s">
        <v>132</v>
      </c>
      <c r="H10" s="244"/>
      <c r="I10" s="244"/>
      <c r="J10" s="244"/>
    </row>
    <row r="11" spans="1:5" ht="15" customHeight="1" thickBot="1">
      <c r="A11" s="244" t="s">
        <v>78</v>
      </c>
      <c r="B11" s="244"/>
      <c r="C11" s="244"/>
      <c r="D11" s="244"/>
      <c r="E11" s="244"/>
    </row>
    <row r="12" spans="1:10" ht="15" customHeight="1">
      <c r="A12" s="339" t="s">
        <v>67</v>
      </c>
      <c r="B12" s="340"/>
      <c r="C12" s="340"/>
      <c r="D12" s="340"/>
      <c r="E12" s="340"/>
      <c r="F12" s="341" t="s">
        <v>77</v>
      </c>
      <c r="G12" s="341"/>
      <c r="H12" s="341"/>
      <c r="I12" s="341"/>
      <c r="J12" s="274"/>
    </row>
    <row r="13" spans="1:10" ht="15" customHeight="1">
      <c r="A13" s="352" t="s">
        <v>12</v>
      </c>
      <c r="B13" s="351"/>
      <c r="C13" s="138" t="s">
        <v>66</v>
      </c>
      <c r="D13" s="137" t="s">
        <v>103</v>
      </c>
      <c r="E13" s="145" t="s">
        <v>66</v>
      </c>
      <c r="F13" s="350" t="s">
        <v>12</v>
      </c>
      <c r="G13" s="351"/>
      <c r="H13" s="138" t="s">
        <v>66</v>
      </c>
      <c r="I13" s="137" t="s">
        <v>103</v>
      </c>
      <c r="J13" s="149" t="s">
        <v>66</v>
      </c>
    </row>
    <row r="14" spans="1:10" ht="19.5" customHeight="1">
      <c r="A14" s="347"/>
      <c r="B14" s="348"/>
      <c r="C14" s="140"/>
      <c r="D14" s="139"/>
      <c r="E14" s="146"/>
      <c r="F14" s="353"/>
      <c r="G14" s="348"/>
      <c r="H14" s="140"/>
      <c r="I14" s="139"/>
      <c r="J14" s="150"/>
    </row>
    <row r="15" spans="1:10" ht="19.5" customHeight="1">
      <c r="A15" s="349"/>
      <c r="B15" s="343"/>
      <c r="C15" s="142"/>
      <c r="D15" s="141"/>
      <c r="E15" s="147"/>
      <c r="F15" s="342"/>
      <c r="G15" s="343"/>
      <c r="H15" s="142"/>
      <c r="I15" s="141"/>
      <c r="J15" s="151"/>
    </row>
    <row r="16" spans="1:10" ht="19.5" customHeight="1">
      <c r="A16" s="349"/>
      <c r="B16" s="343"/>
      <c r="C16" s="142"/>
      <c r="D16" s="141"/>
      <c r="E16" s="147"/>
      <c r="F16" s="342"/>
      <c r="G16" s="343"/>
      <c r="H16" s="142"/>
      <c r="I16" s="141"/>
      <c r="J16" s="151"/>
    </row>
    <row r="17" spans="1:10" ht="19.5" customHeight="1">
      <c r="A17" s="349"/>
      <c r="B17" s="343"/>
      <c r="C17" s="142"/>
      <c r="D17" s="141"/>
      <c r="E17" s="147"/>
      <c r="F17" s="342"/>
      <c r="G17" s="343"/>
      <c r="H17" s="142"/>
      <c r="I17" s="141"/>
      <c r="J17" s="151"/>
    </row>
    <row r="18" spans="1:10" ht="19.5" customHeight="1">
      <c r="A18" s="349"/>
      <c r="B18" s="343"/>
      <c r="C18" s="142"/>
      <c r="D18" s="141"/>
      <c r="E18" s="147"/>
      <c r="F18" s="342"/>
      <c r="G18" s="343"/>
      <c r="H18" s="142"/>
      <c r="I18" s="141"/>
      <c r="J18" s="151"/>
    </row>
    <row r="19" spans="1:10" ht="19.5" customHeight="1">
      <c r="A19" s="356"/>
      <c r="B19" s="357"/>
      <c r="C19" s="144"/>
      <c r="D19" s="143"/>
      <c r="E19" s="148"/>
      <c r="F19" s="358"/>
      <c r="G19" s="357"/>
      <c r="H19" s="144"/>
      <c r="I19" s="143"/>
      <c r="J19" s="152"/>
    </row>
    <row r="20" spans="1:10" ht="15" customHeight="1">
      <c r="A20" s="352" t="s">
        <v>104</v>
      </c>
      <c r="B20" s="351"/>
      <c r="C20" s="138" t="s">
        <v>66</v>
      </c>
      <c r="D20" s="137" t="s">
        <v>105</v>
      </c>
      <c r="E20" s="145" t="s">
        <v>66</v>
      </c>
      <c r="F20" s="350" t="s">
        <v>104</v>
      </c>
      <c r="G20" s="351"/>
      <c r="H20" s="138" t="s">
        <v>66</v>
      </c>
      <c r="I20" s="137" t="s">
        <v>105</v>
      </c>
      <c r="J20" s="149" t="s">
        <v>66</v>
      </c>
    </row>
    <row r="21" spans="1:10" ht="19.5" customHeight="1">
      <c r="A21" s="347"/>
      <c r="B21" s="348"/>
      <c r="C21" s="140"/>
      <c r="D21" s="139"/>
      <c r="E21" s="146"/>
      <c r="F21" s="353"/>
      <c r="G21" s="348"/>
      <c r="H21" s="140"/>
      <c r="I21" s="139"/>
      <c r="J21" s="150"/>
    </row>
    <row r="22" spans="1:10" ht="19.5" customHeight="1">
      <c r="A22" s="349"/>
      <c r="B22" s="343"/>
      <c r="C22" s="142"/>
      <c r="D22" s="141"/>
      <c r="E22" s="147"/>
      <c r="F22" s="342"/>
      <c r="G22" s="343"/>
      <c r="H22" s="142"/>
      <c r="I22" s="141"/>
      <c r="J22" s="151"/>
    </row>
    <row r="23" spans="1:10" ht="19.5" customHeight="1">
      <c r="A23" s="349"/>
      <c r="B23" s="343"/>
      <c r="C23" s="142"/>
      <c r="D23" s="141"/>
      <c r="E23" s="147"/>
      <c r="F23" s="342"/>
      <c r="G23" s="343"/>
      <c r="H23" s="142"/>
      <c r="I23" s="141"/>
      <c r="J23" s="151"/>
    </row>
    <row r="24" spans="1:10" ht="19.5" customHeight="1">
      <c r="A24" s="349"/>
      <c r="B24" s="343"/>
      <c r="C24" s="142"/>
      <c r="D24" s="141"/>
      <c r="E24" s="147"/>
      <c r="F24" s="342"/>
      <c r="G24" s="343"/>
      <c r="H24" s="142"/>
      <c r="I24" s="141"/>
      <c r="J24" s="151"/>
    </row>
    <row r="25" spans="1:10" ht="19.5" customHeight="1">
      <c r="A25" s="349"/>
      <c r="B25" s="343"/>
      <c r="C25" s="142"/>
      <c r="D25" s="141"/>
      <c r="E25" s="147"/>
      <c r="F25" s="342"/>
      <c r="G25" s="343"/>
      <c r="H25" s="142"/>
      <c r="I25" s="141"/>
      <c r="J25" s="151"/>
    </row>
    <row r="26" spans="1:10" ht="19.5" customHeight="1" thickBot="1">
      <c r="A26" s="354"/>
      <c r="B26" s="355"/>
      <c r="C26" s="153"/>
      <c r="D26" s="154"/>
      <c r="E26" s="155"/>
      <c r="F26" s="359"/>
      <c r="G26" s="355"/>
      <c r="H26" s="153"/>
      <c r="I26" s="154"/>
      <c r="J26" s="156"/>
    </row>
    <row r="27" spans="1:10" ht="15" customHeight="1">
      <c r="A27" s="339" t="s">
        <v>69</v>
      </c>
      <c r="B27" s="340"/>
      <c r="C27" s="340"/>
      <c r="D27" s="340"/>
      <c r="E27" s="340"/>
      <c r="F27" s="341" t="s">
        <v>79</v>
      </c>
      <c r="G27" s="341"/>
      <c r="H27" s="341"/>
      <c r="I27" s="341"/>
      <c r="J27" s="274"/>
    </row>
    <row r="28" spans="1:10" ht="15" customHeight="1">
      <c r="A28" s="352" t="s">
        <v>12</v>
      </c>
      <c r="B28" s="351"/>
      <c r="C28" s="138" t="s">
        <v>66</v>
      </c>
      <c r="D28" s="137" t="s">
        <v>103</v>
      </c>
      <c r="E28" s="145" t="s">
        <v>66</v>
      </c>
      <c r="F28" s="350" t="s">
        <v>12</v>
      </c>
      <c r="G28" s="351"/>
      <c r="H28" s="138" t="s">
        <v>66</v>
      </c>
      <c r="I28" s="137" t="s">
        <v>103</v>
      </c>
      <c r="J28" s="149" t="s">
        <v>66</v>
      </c>
    </row>
    <row r="29" spans="1:10" s="16" customFormat="1" ht="19.5" customHeight="1">
      <c r="A29" s="347"/>
      <c r="B29" s="348"/>
      <c r="C29" s="140"/>
      <c r="D29" s="139"/>
      <c r="E29" s="146"/>
      <c r="F29" s="353"/>
      <c r="G29" s="348"/>
      <c r="H29" s="140"/>
      <c r="I29" s="139"/>
      <c r="J29" s="150"/>
    </row>
    <row r="30" spans="1:10" ht="19.5" customHeight="1">
      <c r="A30" s="349"/>
      <c r="B30" s="343"/>
      <c r="C30" s="142"/>
      <c r="D30" s="141"/>
      <c r="E30" s="147"/>
      <c r="F30" s="342"/>
      <c r="G30" s="343"/>
      <c r="H30" s="142"/>
      <c r="I30" s="141"/>
      <c r="J30" s="151"/>
    </row>
    <row r="31" spans="1:10" ht="19.5" customHeight="1">
      <c r="A31" s="349"/>
      <c r="B31" s="343"/>
      <c r="C31" s="142"/>
      <c r="D31" s="141"/>
      <c r="E31" s="147"/>
      <c r="F31" s="342"/>
      <c r="G31" s="343"/>
      <c r="H31" s="142"/>
      <c r="I31" s="141"/>
      <c r="J31" s="151"/>
    </row>
    <row r="32" spans="1:10" ht="19.5" customHeight="1">
      <c r="A32" s="349"/>
      <c r="B32" s="343"/>
      <c r="C32" s="142"/>
      <c r="D32" s="141"/>
      <c r="E32" s="147"/>
      <c r="F32" s="342"/>
      <c r="G32" s="343"/>
      <c r="H32" s="142"/>
      <c r="I32" s="141"/>
      <c r="J32" s="151"/>
    </row>
    <row r="33" spans="1:10" ht="19.5" customHeight="1">
      <c r="A33" s="349"/>
      <c r="B33" s="343"/>
      <c r="C33" s="142"/>
      <c r="D33" s="141"/>
      <c r="E33" s="147"/>
      <c r="F33" s="342"/>
      <c r="G33" s="343"/>
      <c r="H33" s="142"/>
      <c r="I33" s="141"/>
      <c r="J33" s="151"/>
    </row>
    <row r="34" spans="1:10" ht="19.5" customHeight="1">
      <c r="A34" s="356"/>
      <c r="B34" s="357"/>
      <c r="C34" s="144"/>
      <c r="D34" s="143"/>
      <c r="E34" s="148"/>
      <c r="F34" s="358"/>
      <c r="G34" s="357"/>
      <c r="H34" s="144"/>
      <c r="I34" s="143"/>
      <c r="J34" s="152"/>
    </row>
    <row r="35" spans="1:10" ht="27.75" customHeight="1">
      <c r="A35" s="352" t="s">
        <v>104</v>
      </c>
      <c r="B35" s="351"/>
      <c r="C35" s="138" t="s">
        <v>66</v>
      </c>
      <c r="D35" s="137" t="s">
        <v>105</v>
      </c>
      <c r="E35" s="145" t="s">
        <v>66</v>
      </c>
      <c r="F35" s="350" t="s">
        <v>104</v>
      </c>
      <c r="G35" s="351"/>
      <c r="H35" s="138" t="s">
        <v>66</v>
      </c>
      <c r="I35" s="137" t="s">
        <v>105</v>
      </c>
      <c r="J35" s="149" t="s">
        <v>66</v>
      </c>
    </row>
    <row r="36" spans="1:10" ht="19.5" customHeight="1">
      <c r="A36" s="347"/>
      <c r="B36" s="348"/>
      <c r="C36" s="140"/>
      <c r="D36" s="139"/>
      <c r="E36" s="146"/>
      <c r="F36" s="353"/>
      <c r="G36" s="348"/>
      <c r="H36" s="140"/>
      <c r="I36" s="139"/>
      <c r="J36" s="150"/>
    </row>
    <row r="37" spans="1:10" ht="19.5" customHeight="1">
      <c r="A37" s="349"/>
      <c r="B37" s="343"/>
      <c r="C37" s="142"/>
      <c r="D37" s="141"/>
      <c r="E37" s="147"/>
      <c r="F37" s="342"/>
      <c r="G37" s="343"/>
      <c r="H37" s="142"/>
      <c r="I37" s="141"/>
      <c r="J37" s="151"/>
    </row>
    <row r="38" spans="1:10" s="30" customFormat="1" ht="19.5" customHeight="1">
      <c r="A38" s="349"/>
      <c r="B38" s="343"/>
      <c r="C38" s="142"/>
      <c r="D38" s="141"/>
      <c r="E38" s="147"/>
      <c r="F38" s="342"/>
      <c r="G38" s="343"/>
      <c r="H38" s="142"/>
      <c r="I38" s="141"/>
      <c r="J38" s="151"/>
    </row>
    <row r="39" spans="1:10" ht="19.5" customHeight="1">
      <c r="A39" s="349"/>
      <c r="B39" s="343"/>
      <c r="C39" s="142"/>
      <c r="D39" s="141"/>
      <c r="E39" s="147"/>
      <c r="F39" s="342"/>
      <c r="G39" s="343"/>
      <c r="H39" s="142"/>
      <c r="I39" s="141"/>
      <c r="J39" s="151"/>
    </row>
    <row r="40" spans="1:10" ht="19.5" customHeight="1">
      <c r="A40" s="349"/>
      <c r="B40" s="343"/>
      <c r="C40" s="142"/>
      <c r="D40" s="141"/>
      <c r="E40" s="147"/>
      <c r="F40" s="342"/>
      <c r="G40" s="343"/>
      <c r="H40" s="142"/>
      <c r="I40" s="141"/>
      <c r="J40" s="151"/>
    </row>
    <row r="41" spans="1:10" ht="19.5" customHeight="1" thickBot="1">
      <c r="A41" s="354"/>
      <c r="B41" s="355"/>
      <c r="C41" s="153"/>
      <c r="D41" s="154"/>
      <c r="E41" s="155"/>
      <c r="F41" s="359"/>
      <c r="G41" s="355"/>
      <c r="H41" s="153"/>
      <c r="I41" s="154"/>
      <c r="J41" s="156"/>
    </row>
    <row r="42" spans="1:10" ht="12.75">
      <c r="A42" s="311"/>
      <c r="B42" s="311"/>
      <c r="C42" s="311"/>
      <c r="D42" s="311"/>
      <c r="E42" s="311"/>
      <c r="F42" s="311"/>
      <c r="G42" s="311"/>
      <c r="H42" s="311"/>
      <c r="I42" s="311"/>
      <c r="J42" s="311"/>
    </row>
    <row r="43" spans="1:4" ht="12.75">
      <c r="A43" s="18"/>
      <c r="B43" s="18"/>
      <c r="C43" s="18"/>
      <c r="D43" s="18"/>
    </row>
    <row r="44" ht="12.75">
      <c r="J44" s="157"/>
    </row>
    <row r="45" spans="1:10" ht="15" customHeight="1">
      <c r="A45" s="233" t="s">
        <v>161</v>
      </c>
      <c r="B45" s="233"/>
      <c r="C45" s="233"/>
      <c r="D45" s="233"/>
      <c r="E45" s="233"/>
      <c r="F45" s="233"/>
      <c r="G45" s="233"/>
      <c r="H45" s="233"/>
      <c r="I45" s="233"/>
      <c r="J45" s="233"/>
    </row>
    <row r="46" spans="1:10" ht="15" customHeight="1">
      <c r="A46" s="15"/>
      <c r="B46" s="15"/>
      <c r="C46" s="15"/>
      <c r="D46" s="15"/>
      <c r="E46" s="16"/>
      <c r="F46" s="16"/>
      <c r="G46" s="16"/>
      <c r="H46" s="16"/>
      <c r="I46" s="16"/>
      <c r="J46" s="17" t="s">
        <v>44</v>
      </c>
    </row>
    <row r="47" spans="1:10" ht="15" customHeight="1">
      <c r="A47" s="15"/>
      <c r="B47" s="15"/>
      <c r="C47" s="15"/>
      <c r="D47" s="15"/>
      <c r="E47" s="16"/>
      <c r="F47" s="234" t="s">
        <v>160</v>
      </c>
      <c r="G47" s="234"/>
      <c r="H47" s="234"/>
      <c r="I47" s="234"/>
      <c r="J47" s="234"/>
    </row>
    <row r="48" spans="1:4" ht="23.25" customHeight="1">
      <c r="A48" s="2"/>
      <c r="B48" s="2"/>
      <c r="C48" s="2"/>
      <c r="D48" s="2"/>
    </row>
    <row r="49" spans="1:10" ht="12.75">
      <c r="A49" s="243" t="s">
        <v>0</v>
      </c>
      <c r="B49" s="243"/>
      <c r="C49" s="243"/>
      <c r="D49" s="243"/>
      <c r="E49" s="243"/>
      <c r="G49" s="244" t="s">
        <v>1</v>
      </c>
      <c r="H49" s="244"/>
      <c r="I49" s="244"/>
      <c r="J49" s="244"/>
    </row>
    <row r="50" spans="1:10" ht="12.75">
      <c r="A50" s="243"/>
      <c r="B50" s="243"/>
      <c r="C50" s="243"/>
      <c r="D50" s="243"/>
      <c r="E50" s="243"/>
      <c r="F50" s="69"/>
      <c r="G50" s="244"/>
      <c r="H50" s="244"/>
      <c r="I50" s="244"/>
      <c r="J50" s="244"/>
    </row>
    <row r="51" spans="1:10" ht="12.75">
      <c r="A51" s="252" t="s">
        <v>2</v>
      </c>
      <c r="B51" s="252"/>
      <c r="C51" s="252"/>
      <c r="D51" s="252"/>
      <c r="E51" s="252"/>
      <c r="F51" s="69"/>
      <c r="G51" s="98" t="s">
        <v>92</v>
      </c>
      <c r="H51" s="244"/>
      <c r="I51" s="244"/>
      <c r="J51" s="244"/>
    </row>
    <row r="52" spans="1:10" ht="12.75">
      <c r="A52" s="6" t="s">
        <v>4</v>
      </c>
      <c r="B52" s="6"/>
      <c r="C52" s="6"/>
      <c r="D52" s="6"/>
      <c r="E52" s="5"/>
      <c r="F52" s="69" t="s">
        <v>5</v>
      </c>
      <c r="G52" s="98" t="s">
        <v>133</v>
      </c>
      <c r="H52" s="244"/>
      <c r="I52" s="244"/>
      <c r="J52" s="244"/>
    </row>
    <row r="53" spans="1:10" ht="12.75">
      <c r="A53" s="2"/>
      <c r="B53" s="2"/>
      <c r="C53" s="2"/>
      <c r="D53" s="2"/>
      <c r="E53" s="5"/>
      <c r="F53" s="69" t="s">
        <v>6</v>
      </c>
      <c r="G53" s="98" t="s">
        <v>134</v>
      </c>
      <c r="H53" s="244"/>
      <c r="I53" s="244"/>
      <c r="J53" s="244"/>
    </row>
    <row r="54" spans="1:10" ht="12.75">
      <c r="A54" s="2"/>
      <c r="B54" s="2"/>
      <c r="C54" s="2"/>
      <c r="D54" s="2"/>
      <c r="F54" s="69" t="s">
        <v>7</v>
      </c>
      <c r="G54" s="98" t="s">
        <v>132</v>
      </c>
      <c r="H54" s="244"/>
      <c r="I54" s="244"/>
      <c r="J54" s="244"/>
    </row>
    <row r="55" spans="1:5" ht="13.5" thickBot="1">
      <c r="A55" s="243" t="s">
        <v>80</v>
      </c>
      <c r="B55" s="243"/>
      <c r="C55" s="243"/>
      <c r="D55" s="243"/>
      <c r="E55" s="243"/>
    </row>
    <row r="56" spans="1:10" ht="24" customHeight="1">
      <c r="A56" s="344" t="s">
        <v>62</v>
      </c>
      <c r="B56" s="345"/>
      <c r="C56" s="345"/>
      <c r="D56" s="345"/>
      <c r="E56" s="345"/>
      <c r="F56" s="289" t="s">
        <v>63</v>
      </c>
      <c r="G56" s="289"/>
      <c r="H56" s="289"/>
      <c r="I56" s="289"/>
      <c r="J56" s="346"/>
    </row>
    <row r="57" spans="1:10" ht="24" customHeight="1">
      <c r="A57" s="360" t="s">
        <v>32</v>
      </c>
      <c r="B57" s="235"/>
      <c r="C57" s="235"/>
      <c r="D57" s="235" t="s">
        <v>13</v>
      </c>
      <c r="E57" s="254"/>
      <c r="F57" s="365" t="s">
        <v>32</v>
      </c>
      <c r="G57" s="235"/>
      <c r="H57" s="235"/>
      <c r="I57" s="235" t="s">
        <v>13</v>
      </c>
      <c r="J57" s="366"/>
    </row>
    <row r="58" spans="1:10" ht="25.5" customHeight="1">
      <c r="A58" s="158">
        <v>1</v>
      </c>
      <c r="B58" s="275"/>
      <c r="C58" s="276"/>
      <c r="D58" s="275"/>
      <c r="E58" s="361"/>
      <c r="F58" s="32">
        <v>1</v>
      </c>
      <c r="G58" s="275"/>
      <c r="H58" s="276"/>
      <c r="I58" s="275"/>
      <c r="J58" s="362"/>
    </row>
    <row r="59" spans="1:10" ht="25.5" customHeight="1">
      <c r="A59" s="158">
        <v>2</v>
      </c>
      <c r="B59" s="275"/>
      <c r="C59" s="276"/>
      <c r="D59" s="275"/>
      <c r="E59" s="361"/>
      <c r="F59" s="32">
        <v>2</v>
      </c>
      <c r="G59" s="275"/>
      <c r="H59" s="276"/>
      <c r="I59" s="275"/>
      <c r="J59" s="362"/>
    </row>
    <row r="60" spans="1:10" ht="25.5" customHeight="1">
      <c r="A60" s="158">
        <v>3</v>
      </c>
      <c r="B60" s="275"/>
      <c r="C60" s="276"/>
      <c r="D60" s="275"/>
      <c r="E60" s="361"/>
      <c r="F60" s="32">
        <v>3</v>
      </c>
      <c r="G60" s="275"/>
      <c r="H60" s="276"/>
      <c r="I60" s="275"/>
      <c r="J60" s="362"/>
    </row>
    <row r="61" spans="1:10" ht="25.5" customHeight="1">
      <c r="A61" s="158">
        <v>4</v>
      </c>
      <c r="B61" s="275"/>
      <c r="C61" s="276"/>
      <c r="D61" s="275"/>
      <c r="E61" s="361"/>
      <c r="F61" s="32">
        <v>4</v>
      </c>
      <c r="G61" s="275"/>
      <c r="H61" s="276"/>
      <c r="I61" s="275"/>
      <c r="J61" s="362"/>
    </row>
    <row r="62" spans="1:10" ht="25.5" customHeight="1">
      <c r="A62" s="158">
        <v>5</v>
      </c>
      <c r="B62" s="275"/>
      <c r="C62" s="276"/>
      <c r="D62" s="275"/>
      <c r="E62" s="361"/>
      <c r="F62" s="32">
        <v>5</v>
      </c>
      <c r="G62" s="275"/>
      <c r="H62" s="276"/>
      <c r="I62" s="275"/>
      <c r="J62" s="362"/>
    </row>
    <row r="63" spans="1:10" ht="25.5" customHeight="1">
      <c r="A63" s="158">
        <v>6</v>
      </c>
      <c r="B63" s="275"/>
      <c r="C63" s="276"/>
      <c r="D63" s="275"/>
      <c r="E63" s="361"/>
      <c r="F63" s="32">
        <v>6</v>
      </c>
      <c r="G63" s="275"/>
      <c r="H63" s="276"/>
      <c r="I63" s="275"/>
      <c r="J63" s="362"/>
    </row>
    <row r="64" spans="1:10" ht="25.5" customHeight="1">
      <c r="A64" s="158">
        <v>7</v>
      </c>
      <c r="B64" s="275"/>
      <c r="C64" s="276"/>
      <c r="D64" s="275"/>
      <c r="E64" s="361"/>
      <c r="F64" s="32">
        <v>7</v>
      </c>
      <c r="G64" s="275"/>
      <c r="H64" s="276"/>
      <c r="I64" s="275"/>
      <c r="J64" s="362"/>
    </row>
    <row r="65" spans="1:10" ht="25.5" customHeight="1" thickBot="1">
      <c r="A65" s="159">
        <v>8</v>
      </c>
      <c r="B65" s="363"/>
      <c r="C65" s="364"/>
      <c r="D65" s="363"/>
      <c r="E65" s="368"/>
      <c r="F65" s="160">
        <v>8</v>
      </c>
      <c r="G65" s="363"/>
      <c r="H65" s="364"/>
      <c r="I65" s="363"/>
      <c r="J65" s="367"/>
    </row>
    <row r="66" ht="24" customHeight="1" thickBot="1"/>
    <row r="67" spans="1:10" ht="24" customHeight="1">
      <c r="A67" s="344" t="s">
        <v>64</v>
      </c>
      <c r="B67" s="345"/>
      <c r="C67" s="345"/>
      <c r="D67" s="345"/>
      <c r="E67" s="345"/>
      <c r="F67" s="289" t="s">
        <v>65</v>
      </c>
      <c r="G67" s="289"/>
      <c r="H67" s="289"/>
      <c r="I67" s="289"/>
      <c r="J67" s="346"/>
    </row>
    <row r="68" spans="1:10" ht="24" customHeight="1">
      <c r="A68" s="360" t="s">
        <v>32</v>
      </c>
      <c r="B68" s="235"/>
      <c r="C68" s="235"/>
      <c r="D68" s="235" t="s">
        <v>13</v>
      </c>
      <c r="E68" s="254"/>
      <c r="F68" s="365" t="s">
        <v>32</v>
      </c>
      <c r="G68" s="235"/>
      <c r="H68" s="235"/>
      <c r="I68" s="235" t="s">
        <v>13</v>
      </c>
      <c r="J68" s="366"/>
    </row>
    <row r="69" spans="1:10" ht="25.5" customHeight="1">
      <c r="A69" s="158">
        <v>1</v>
      </c>
      <c r="B69" s="275"/>
      <c r="C69" s="276"/>
      <c r="D69" s="275"/>
      <c r="E69" s="361"/>
      <c r="F69" s="32">
        <v>1</v>
      </c>
      <c r="G69" s="275"/>
      <c r="H69" s="276"/>
      <c r="I69" s="275"/>
      <c r="J69" s="362"/>
    </row>
    <row r="70" spans="1:10" ht="25.5" customHeight="1">
      <c r="A70" s="158">
        <v>2</v>
      </c>
      <c r="B70" s="275"/>
      <c r="C70" s="276"/>
      <c r="D70" s="275"/>
      <c r="E70" s="361"/>
      <c r="F70" s="32">
        <v>2</v>
      </c>
      <c r="G70" s="275"/>
      <c r="H70" s="276"/>
      <c r="I70" s="275"/>
      <c r="J70" s="362"/>
    </row>
    <row r="71" spans="1:10" ht="25.5" customHeight="1">
      <c r="A71" s="158">
        <v>3</v>
      </c>
      <c r="B71" s="275"/>
      <c r="C71" s="276"/>
      <c r="D71" s="275"/>
      <c r="E71" s="361"/>
      <c r="F71" s="32">
        <v>3</v>
      </c>
      <c r="G71" s="275"/>
      <c r="H71" s="276"/>
      <c r="I71" s="275"/>
      <c r="J71" s="362"/>
    </row>
    <row r="72" spans="1:10" ht="25.5" customHeight="1">
      <c r="A72" s="158">
        <v>4</v>
      </c>
      <c r="B72" s="275"/>
      <c r="C72" s="276"/>
      <c r="D72" s="275"/>
      <c r="E72" s="361"/>
      <c r="F72" s="32">
        <v>4</v>
      </c>
      <c r="G72" s="275"/>
      <c r="H72" s="276"/>
      <c r="I72" s="275"/>
      <c r="J72" s="362"/>
    </row>
    <row r="73" spans="1:10" ht="25.5" customHeight="1">
      <c r="A73" s="158">
        <v>5</v>
      </c>
      <c r="B73" s="275"/>
      <c r="C73" s="276"/>
      <c r="D73" s="275"/>
      <c r="E73" s="361"/>
      <c r="F73" s="32">
        <v>5</v>
      </c>
      <c r="G73" s="275"/>
      <c r="H73" s="276"/>
      <c r="I73" s="275"/>
      <c r="J73" s="362"/>
    </row>
    <row r="74" spans="1:10" ht="25.5" customHeight="1">
      <c r="A74" s="158">
        <v>6</v>
      </c>
      <c r="B74" s="275"/>
      <c r="C74" s="276"/>
      <c r="D74" s="275"/>
      <c r="E74" s="361"/>
      <c r="F74" s="32">
        <v>6</v>
      </c>
      <c r="G74" s="275"/>
      <c r="H74" s="276"/>
      <c r="I74" s="275"/>
      <c r="J74" s="362"/>
    </row>
    <row r="75" spans="1:10" ht="25.5" customHeight="1">
      <c r="A75" s="158">
        <v>7</v>
      </c>
      <c r="B75" s="275"/>
      <c r="C75" s="276"/>
      <c r="D75" s="275"/>
      <c r="E75" s="361"/>
      <c r="F75" s="32">
        <v>7</v>
      </c>
      <c r="G75" s="275"/>
      <c r="H75" s="276"/>
      <c r="I75" s="275"/>
      <c r="J75" s="362"/>
    </row>
    <row r="76" spans="1:10" ht="25.5" customHeight="1" thickBot="1">
      <c r="A76" s="159">
        <v>8</v>
      </c>
      <c r="B76" s="363"/>
      <c r="C76" s="364"/>
      <c r="D76" s="363"/>
      <c r="E76" s="368"/>
      <c r="F76" s="160">
        <v>8</v>
      </c>
      <c r="G76" s="363"/>
      <c r="H76" s="364"/>
      <c r="I76" s="363"/>
      <c r="J76" s="367"/>
    </row>
    <row r="77" spans="1:4" ht="12.75">
      <c r="A77" s="60" t="s">
        <v>8</v>
      </c>
      <c r="B77" s="60"/>
      <c r="C77" s="60"/>
      <c r="D77" s="60"/>
    </row>
    <row r="78" spans="1:10" ht="12.75">
      <c r="A78" s="311" t="s">
        <v>59</v>
      </c>
      <c r="B78" s="311"/>
      <c r="C78" s="311"/>
      <c r="D78" s="311"/>
      <c r="E78" s="311"/>
      <c r="F78" s="311"/>
      <c r="G78" s="311"/>
      <c r="H78" s="311"/>
      <c r="I78" s="311"/>
      <c r="J78" s="311"/>
    </row>
    <row r="79" spans="1:10" ht="12.75">
      <c r="A79" s="18" t="s">
        <v>56</v>
      </c>
      <c r="B79" s="18"/>
      <c r="C79" s="18"/>
      <c r="D79" s="18"/>
      <c r="E79" s="5"/>
      <c r="F79" s="5"/>
      <c r="G79" s="5"/>
      <c r="H79" s="5"/>
      <c r="I79" s="5"/>
      <c r="J79" s="19"/>
    </row>
    <row r="80" spans="1:4" ht="12.75">
      <c r="A80" s="18" t="s">
        <v>22</v>
      </c>
      <c r="B80" s="18"/>
      <c r="C80" s="18"/>
      <c r="D80" s="18"/>
    </row>
    <row r="81" spans="1:9" ht="12.75">
      <c r="A81" s="19"/>
      <c r="B81" s="19"/>
      <c r="C81" s="19"/>
      <c r="D81" s="108">
        <v>3000</v>
      </c>
      <c r="E81" s="369"/>
      <c r="F81" s="369"/>
      <c r="G81" s="161">
        <f>D81*E81</f>
        <v>0</v>
      </c>
      <c r="H81" s="19"/>
      <c r="I81" s="19"/>
    </row>
    <row r="82" spans="1:9" ht="12.75">
      <c r="A82" s="19"/>
      <c r="B82" s="19"/>
      <c r="C82" s="19"/>
      <c r="D82" s="109">
        <v>1200</v>
      </c>
      <c r="E82" s="369"/>
      <c r="F82" s="369"/>
      <c r="G82" s="161">
        <f>D82*E82</f>
        <v>0</v>
      </c>
      <c r="H82" s="19"/>
      <c r="I82" s="19"/>
    </row>
    <row r="83" ht="12.75">
      <c r="I83" s="162">
        <f>SUM(G81:G82)</f>
        <v>0</v>
      </c>
    </row>
    <row r="84" spans="5:6" ht="12.75">
      <c r="E84" s="256"/>
      <c r="F84" s="256"/>
    </row>
  </sheetData>
  <sheetProtection selectLockedCells="1" selectUnlockedCells="1"/>
  <mergeCells count="163">
    <mergeCell ref="E84:F84"/>
    <mergeCell ref="E81:F81"/>
    <mergeCell ref="E82:F82"/>
    <mergeCell ref="G49:G50"/>
    <mergeCell ref="H51:J51"/>
    <mergeCell ref="H52:J52"/>
    <mergeCell ref="H53:J53"/>
    <mergeCell ref="H54:J54"/>
    <mergeCell ref="H49:J50"/>
    <mergeCell ref="G64:H64"/>
    <mergeCell ref="B75:C75"/>
    <mergeCell ref="D75:E75"/>
    <mergeCell ref="G75:H75"/>
    <mergeCell ref="I75:J75"/>
    <mergeCell ref="B76:C76"/>
    <mergeCell ref="D76:E76"/>
    <mergeCell ref="G76:H76"/>
    <mergeCell ref="I76:J76"/>
    <mergeCell ref="B73:C73"/>
    <mergeCell ref="D73:E73"/>
    <mergeCell ref="G73:H73"/>
    <mergeCell ref="I73:J73"/>
    <mergeCell ref="B74:C74"/>
    <mergeCell ref="D74:E74"/>
    <mergeCell ref="G74:H74"/>
    <mergeCell ref="I74:J74"/>
    <mergeCell ref="B71:C71"/>
    <mergeCell ref="D71:E71"/>
    <mergeCell ref="G71:H71"/>
    <mergeCell ref="I71:J71"/>
    <mergeCell ref="B72:C72"/>
    <mergeCell ref="D72:E72"/>
    <mergeCell ref="G72:H72"/>
    <mergeCell ref="I72:J72"/>
    <mergeCell ref="B69:C69"/>
    <mergeCell ref="D69:E69"/>
    <mergeCell ref="G69:H69"/>
    <mergeCell ref="I69:J69"/>
    <mergeCell ref="B70:C70"/>
    <mergeCell ref="D70:E70"/>
    <mergeCell ref="G70:H70"/>
    <mergeCell ref="I70:J70"/>
    <mergeCell ref="I64:J64"/>
    <mergeCell ref="G65:H65"/>
    <mergeCell ref="I65:J65"/>
    <mergeCell ref="A68:C68"/>
    <mergeCell ref="D68:E68"/>
    <mergeCell ref="F68:H68"/>
    <mergeCell ref="I68:J68"/>
    <mergeCell ref="D64:E64"/>
    <mergeCell ref="D65:E65"/>
    <mergeCell ref="B64:C64"/>
    <mergeCell ref="B65:C65"/>
    <mergeCell ref="F57:H57"/>
    <mergeCell ref="I57:J57"/>
    <mergeCell ref="G58:H58"/>
    <mergeCell ref="I58:J58"/>
    <mergeCell ref="G59:H59"/>
    <mergeCell ref="I59:J59"/>
    <mergeCell ref="G61:H61"/>
    <mergeCell ref="I61:J61"/>
    <mergeCell ref="D62:E62"/>
    <mergeCell ref="D63:E63"/>
    <mergeCell ref="G60:H60"/>
    <mergeCell ref="I60:J60"/>
    <mergeCell ref="B62:C62"/>
    <mergeCell ref="B63:C63"/>
    <mergeCell ref="G62:H62"/>
    <mergeCell ref="I62:J62"/>
    <mergeCell ref="G63:H63"/>
    <mergeCell ref="I63:J63"/>
    <mergeCell ref="B58:C58"/>
    <mergeCell ref="B59:C59"/>
    <mergeCell ref="B60:C60"/>
    <mergeCell ref="B61:C61"/>
    <mergeCell ref="D58:E58"/>
    <mergeCell ref="D59:E59"/>
    <mergeCell ref="D60:E60"/>
    <mergeCell ref="D61:E61"/>
    <mergeCell ref="F38:G38"/>
    <mergeCell ref="F39:G39"/>
    <mergeCell ref="F40:G40"/>
    <mergeCell ref="F41:G41"/>
    <mergeCell ref="D57:E57"/>
    <mergeCell ref="A57:C57"/>
    <mergeCell ref="A40:B40"/>
    <mergeCell ref="A41:B41"/>
    <mergeCell ref="A38:B38"/>
    <mergeCell ref="A39:B39"/>
    <mergeCell ref="F32:G32"/>
    <mergeCell ref="F33:G33"/>
    <mergeCell ref="F34:G34"/>
    <mergeCell ref="F35:G35"/>
    <mergeCell ref="F36:G36"/>
    <mergeCell ref="F37:G37"/>
    <mergeCell ref="F25:G25"/>
    <mergeCell ref="F26:G26"/>
    <mergeCell ref="F28:G28"/>
    <mergeCell ref="F29:G29"/>
    <mergeCell ref="F30:G30"/>
    <mergeCell ref="F31:G31"/>
    <mergeCell ref="F17:G17"/>
    <mergeCell ref="F18:G18"/>
    <mergeCell ref="F19:G19"/>
    <mergeCell ref="F20:G20"/>
    <mergeCell ref="F21:G21"/>
    <mergeCell ref="F22:G22"/>
    <mergeCell ref="F23:G23"/>
    <mergeCell ref="F24:G24"/>
    <mergeCell ref="A34:B34"/>
    <mergeCell ref="A35:B35"/>
    <mergeCell ref="A36:B36"/>
    <mergeCell ref="A37:B37"/>
    <mergeCell ref="A28:B28"/>
    <mergeCell ref="A29:B29"/>
    <mergeCell ref="A30:B30"/>
    <mergeCell ref="A31:B31"/>
    <mergeCell ref="A32:B32"/>
    <mergeCell ref="A33:B33"/>
    <mergeCell ref="A17:B17"/>
    <mergeCell ref="A18:B18"/>
    <mergeCell ref="A23:B23"/>
    <mergeCell ref="A24:B24"/>
    <mergeCell ref="A25:B25"/>
    <mergeCell ref="A26:B26"/>
    <mergeCell ref="A19:B19"/>
    <mergeCell ref="A20:B20"/>
    <mergeCell ref="A14:B14"/>
    <mergeCell ref="A15:B15"/>
    <mergeCell ref="A16:B16"/>
    <mergeCell ref="H9:J9"/>
    <mergeCell ref="H10:J10"/>
    <mergeCell ref="F14:G14"/>
    <mergeCell ref="F15:G15"/>
    <mergeCell ref="A7:E7"/>
    <mergeCell ref="A1:J1"/>
    <mergeCell ref="F3:J3"/>
    <mergeCell ref="A5:E6"/>
    <mergeCell ref="F13:G13"/>
    <mergeCell ref="G5:G6"/>
    <mergeCell ref="H5:J6"/>
    <mergeCell ref="H7:J7"/>
    <mergeCell ref="A13:B13"/>
    <mergeCell ref="A42:J42"/>
    <mergeCell ref="A45:J45"/>
    <mergeCell ref="H8:J8"/>
    <mergeCell ref="A12:E12"/>
    <mergeCell ref="F12:J12"/>
    <mergeCell ref="A27:E27"/>
    <mergeCell ref="F27:J27"/>
    <mergeCell ref="A11:E11"/>
    <mergeCell ref="A21:B21"/>
    <mergeCell ref="A22:B22"/>
    <mergeCell ref="F47:J47"/>
    <mergeCell ref="A49:E50"/>
    <mergeCell ref="F16:G16"/>
    <mergeCell ref="A51:E51"/>
    <mergeCell ref="A78:J78"/>
    <mergeCell ref="A55:E55"/>
    <mergeCell ref="A56:E56"/>
    <mergeCell ref="F56:J56"/>
    <mergeCell ref="A67:E67"/>
    <mergeCell ref="F67:J67"/>
  </mergeCells>
  <printOptions/>
  <pageMargins left="0.5902777777777778" right="0.39375" top="0.9840277777777777" bottom="0.5902777777777778" header="0.5118055555555555" footer="0.5118055555555555"/>
  <pageSetup horizontalDpi="300" verticalDpi="300" orientation="portrait" paperSize="9" scale="96" r:id="rId1"/>
  <rowBreaks count="1" manualBreakCount="1">
    <brk id="44" max="9" man="1"/>
  </rowBreaks>
</worksheet>
</file>

<file path=xl/worksheets/sheet9.xml><?xml version="1.0" encoding="utf-8"?>
<worksheet xmlns="http://schemas.openxmlformats.org/spreadsheetml/2006/main" xmlns:r="http://schemas.openxmlformats.org/officeDocument/2006/relationships">
  <dimension ref="A1:L45"/>
  <sheetViews>
    <sheetView view="pageBreakPreview" zoomScaleSheetLayoutView="100" zoomScalePageLayoutView="0" workbookViewId="0" topLeftCell="A1">
      <selection activeCell="B3" sqref="B3"/>
    </sheetView>
  </sheetViews>
  <sheetFormatPr defaultColWidth="9" defaultRowHeight="14.25"/>
  <cols>
    <col min="1" max="2" width="21.09765625" style="1" customWidth="1"/>
    <col min="3" max="3" width="1.1015625" style="1" customWidth="1"/>
    <col min="4" max="4" width="21.09765625" style="1" customWidth="1"/>
    <col min="5" max="5" width="6.69921875" style="1" customWidth="1"/>
    <col min="6" max="6" width="14.3984375" style="1" customWidth="1"/>
    <col min="7" max="8" width="21.09765625" style="1" customWidth="1"/>
    <col min="9" max="9" width="1.1015625" style="1" customWidth="1"/>
    <col min="10" max="10" width="21.09765625" style="1" customWidth="1"/>
    <col min="11" max="11" width="6.69921875" style="1" customWidth="1"/>
    <col min="12" max="12" width="14.3984375" style="1" customWidth="1"/>
    <col min="13" max="16384" width="9" style="1" customWidth="1"/>
  </cols>
  <sheetData>
    <row r="1" spans="1:12" ht="19.5" customHeight="1">
      <c r="A1" s="325" t="s">
        <v>162</v>
      </c>
      <c r="B1" s="325"/>
      <c r="C1" s="325"/>
      <c r="D1" s="325"/>
      <c r="E1" s="325"/>
      <c r="F1" s="325"/>
      <c r="G1" s="325" t="s">
        <v>163</v>
      </c>
      <c r="H1" s="325"/>
      <c r="I1" s="325"/>
      <c r="J1" s="325"/>
      <c r="K1" s="325"/>
      <c r="L1" s="325"/>
    </row>
    <row r="2" spans="1:12" ht="17.25" customHeight="1">
      <c r="A2" s="2"/>
      <c r="D2" s="234" t="s">
        <v>164</v>
      </c>
      <c r="E2" s="234"/>
      <c r="F2" s="234"/>
      <c r="G2" s="2"/>
      <c r="J2" s="234" t="s">
        <v>164</v>
      </c>
      <c r="K2" s="234"/>
      <c r="L2" s="234"/>
    </row>
    <row r="3" spans="1:12" ht="18.75" customHeight="1">
      <c r="A3" s="69" t="s">
        <v>96</v>
      </c>
      <c r="B3" s="69"/>
      <c r="C3" s="3"/>
      <c r="D3" s="69" t="s">
        <v>1</v>
      </c>
      <c r="E3" s="69"/>
      <c r="F3" s="69"/>
      <c r="G3" s="69" t="s">
        <v>0</v>
      </c>
      <c r="H3" s="69"/>
      <c r="I3" s="3"/>
      <c r="J3" s="69" t="s">
        <v>1</v>
      </c>
      <c r="K3" s="69"/>
      <c r="L3" s="69"/>
    </row>
    <row r="4" spans="1:12" ht="18.75" customHeight="1">
      <c r="A4" s="69"/>
      <c r="B4" s="69"/>
      <c r="C4" s="3"/>
      <c r="D4" s="69"/>
      <c r="E4" s="69"/>
      <c r="F4" s="69"/>
      <c r="G4" s="69"/>
      <c r="H4" s="69"/>
      <c r="I4" s="3"/>
      <c r="J4" s="69"/>
      <c r="K4" s="69"/>
      <c r="L4" s="69"/>
    </row>
    <row r="5" spans="1:12" ht="18.75" customHeight="1">
      <c r="A5" s="252" t="s">
        <v>2</v>
      </c>
      <c r="B5" s="252"/>
      <c r="C5" s="5"/>
      <c r="D5" s="69" t="s">
        <v>92</v>
      </c>
      <c r="E5" s="243"/>
      <c r="F5" s="243"/>
      <c r="G5" s="69" t="s">
        <v>97</v>
      </c>
      <c r="H5" s="69"/>
      <c r="I5" s="5"/>
      <c r="J5" s="69" t="s">
        <v>92</v>
      </c>
      <c r="K5" s="244"/>
      <c r="L5" s="244"/>
    </row>
    <row r="6" spans="1:12" ht="18.75" customHeight="1">
      <c r="A6" s="97">
        <v>6900000</v>
      </c>
      <c r="B6" s="5"/>
      <c r="C6" s="5"/>
      <c r="D6" s="69" t="s">
        <v>93</v>
      </c>
      <c r="E6" s="243"/>
      <c r="F6" s="243"/>
      <c r="G6" s="97">
        <v>6900000</v>
      </c>
      <c r="H6" s="5"/>
      <c r="I6" s="5"/>
      <c r="J6" s="69" t="s">
        <v>93</v>
      </c>
      <c r="K6" s="244"/>
      <c r="L6" s="244"/>
    </row>
    <row r="7" spans="1:12" ht="18.75" customHeight="1">
      <c r="A7" s="250"/>
      <c r="B7" s="250"/>
      <c r="C7" s="5"/>
      <c r="D7" s="69" t="s">
        <v>94</v>
      </c>
      <c r="E7" s="243"/>
      <c r="F7" s="243"/>
      <c r="G7" s="2"/>
      <c r="H7" s="5"/>
      <c r="I7" s="5"/>
      <c r="J7" s="69" t="s">
        <v>94</v>
      </c>
      <c r="K7" s="244"/>
      <c r="L7" s="244"/>
    </row>
    <row r="8" spans="1:12" ht="18.75" customHeight="1">
      <c r="A8" s="250"/>
      <c r="B8" s="250"/>
      <c r="D8" s="69" t="s">
        <v>95</v>
      </c>
      <c r="E8" s="243"/>
      <c r="F8" s="243"/>
      <c r="G8" s="2"/>
      <c r="J8" s="69" t="s">
        <v>95</v>
      </c>
      <c r="K8" s="244"/>
      <c r="L8" s="244"/>
    </row>
    <row r="9" spans="1:12" ht="18.75" customHeight="1">
      <c r="A9" s="69"/>
      <c r="B9" s="69"/>
      <c r="C9" s="69"/>
      <c r="D9" s="69"/>
      <c r="E9" s="69"/>
      <c r="F9" s="69"/>
      <c r="G9" s="69"/>
      <c r="H9" s="69"/>
      <c r="I9" s="69"/>
      <c r="J9" s="69"/>
      <c r="K9" s="69"/>
      <c r="L9" s="69"/>
    </row>
    <row r="10" spans="1:12" ht="18.75" customHeight="1">
      <c r="A10" s="247" t="s">
        <v>9</v>
      </c>
      <c r="B10" s="247"/>
      <c r="D10" s="6"/>
      <c r="E10" s="6"/>
      <c r="F10" s="6"/>
      <c r="G10" s="247" t="s">
        <v>9</v>
      </c>
      <c r="H10" s="247"/>
      <c r="J10" s="6"/>
      <c r="K10" s="6"/>
      <c r="L10" s="6"/>
    </row>
    <row r="11" spans="1:12" ht="18.75" customHeight="1">
      <c r="A11" s="248" t="s">
        <v>10</v>
      </c>
      <c r="B11" s="248"/>
      <c r="C11" s="248"/>
      <c r="D11" s="248"/>
      <c r="E11" s="248"/>
      <c r="F11" s="248"/>
      <c r="G11" s="248" t="s">
        <v>11</v>
      </c>
      <c r="H11" s="248"/>
      <c r="I11" s="248"/>
      <c r="J11" s="248"/>
      <c r="K11" s="248"/>
      <c r="L11" s="248"/>
    </row>
    <row r="12" spans="1:12" ht="18.75" customHeight="1">
      <c r="A12" s="7" t="s">
        <v>12</v>
      </c>
      <c r="B12" s="7" t="s">
        <v>13</v>
      </c>
      <c r="C12" s="8"/>
      <c r="D12" s="7" t="s">
        <v>14</v>
      </c>
      <c r="E12" s="238" t="s">
        <v>13</v>
      </c>
      <c r="F12" s="225"/>
      <c r="G12" s="7" t="s">
        <v>12</v>
      </c>
      <c r="H12" s="7" t="s">
        <v>13</v>
      </c>
      <c r="I12" s="8"/>
      <c r="J12" s="7" t="s">
        <v>14</v>
      </c>
      <c r="K12" s="238" t="s">
        <v>13</v>
      </c>
      <c r="L12" s="225"/>
    </row>
    <row r="13" spans="1:12" ht="18.75" customHeight="1">
      <c r="A13" s="13"/>
      <c r="B13" s="13"/>
      <c r="C13" s="8"/>
      <c r="D13" s="13"/>
      <c r="E13" s="237"/>
      <c r="F13" s="226"/>
      <c r="G13" s="13"/>
      <c r="H13" s="13"/>
      <c r="I13" s="8"/>
      <c r="J13" s="13"/>
      <c r="K13" s="237"/>
      <c r="L13" s="226"/>
    </row>
    <row r="14" spans="1:12" ht="18.75" customHeight="1">
      <c r="A14" s="25"/>
      <c r="B14" s="25"/>
      <c r="C14" s="8"/>
      <c r="D14" s="25"/>
      <c r="E14" s="245"/>
      <c r="F14" s="217"/>
      <c r="G14" s="25"/>
      <c r="H14" s="25"/>
      <c r="I14" s="8"/>
      <c r="J14" s="25"/>
      <c r="K14" s="245"/>
      <c r="L14" s="217"/>
    </row>
    <row r="15" spans="1:12" ht="18.75" customHeight="1">
      <c r="A15" s="25"/>
      <c r="B15" s="25"/>
      <c r="C15" s="8"/>
      <c r="D15" s="25"/>
      <c r="E15" s="245"/>
      <c r="F15" s="217"/>
      <c r="G15" s="25"/>
      <c r="H15" s="25"/>
      <c r="I15" s="8"/>
      <c r="J15" s="25"/>
      <c r="K15" s="245"/>
      <c r="L15" s="217"/>
    </row>
    <row r="16" spans="1:12" ht="18.75" customHeight="1">
      <c r="A16" s="25"/>
      <c r="B16" s="25"/>
      <c r="C16" s="8"/>
      <c r="D16" s="25"/>
      <c r="E16" s="245"/>
      <c r="F16" s="217"/>
      <c r="G16" s="25"/>
      <c r="H16" s="25"/>
      <c r="I16" s="8"/>
      <c r="J16" s="25"/>
      <c r="K16" s="245"/>
      <c r="L16" s="217"/>
    </row>
    <row r="17" spans="1:12" ht="18.75" customHeight="1">
      <c r="A17" s="78"/>
      <c r="B17" s="78"/>
      <c r="C17" s="9"/>
      <c r="D17" s="78"/>
      <c r="E17" s="245"/>
      <c r="F17" s="217"/>
      <c r="G17" s="78"/>
      <c r="H17" s="78"/>
      <c r="I17" s="9"/>
      <c r="J17" s="78"/>
      <c r="K17" s="245"/>
      <c r="L17" s="217"/>
    </row>
    <row r="18" spans="1:12" ht="18.75" customHeight="1">
      <c r="A18" s="31"/>
      <c r="B18" s="31"/>
      <c r="C18" s="9"/>
      <c r="D18" s="31"/>
      <c r="E18" s="239"/>
      <c r="F18" s="240"/>
      <c r="G18" s="31"/>
      <c r="H18" s="31"/>
      <c r="I18" s="9"/>
      <c r="J18" s="31"/>
      <c r="K18" s="239"/>
      <c r="L18" s="240"/>
    </row>
    <row r="19" spans="1:12" ht="18.75" customHeight="1">
      <c r="A19" s="7" t="s">
        <v>15</v>
      </c>
      <c r="B19" s="7" t="s">
        <v>13</v>
      </c>
      <c r="C19" s="8"/>
      <c r="D19" s="7" t="s">
        <v>16</v>
      </c>
      <c r="E19" s="238" t="s">
        <v>13</v>
      </c>
      <c r="F19" s="225"/>
      <c r="G19" s="7" t="s">
        <v>15</v>
      </c>
      <c r="H19" s="7" t="s">
        <v>13</v>
      </c>
      <c r="I19" s="8"/>
      <c r="J19" s="7" t="s">
        <v>16</v>
      </c>
      <c r="K19" s="238" t="s">
        <v>13</v>
      </c>
      <c r="L19" s="225"/>
    </row>
    <row r="20" spans="1:12" ht="18.75" customHeight="1">
      <c r="A20" s="13"/>
      <c r="B20" s="13"/>
      <c r="C20" s="8"/>
      <c r="D20" s="13"/>
      <c r="E20" s="237"/>
      <c r="F20" s="226"/>
      <c r="G20" s="13"/>
      <c r="H20" s="13"/>
      <c r="I20" s="8"/>
      <c r="J20" s="13"/>
      <c r="K20" s="237"/>
      <c r="L20" s="226"/>
    </row>
    <row r="21" spans="1:12" ht="18.75" customHeight="1">
      <c r="A21" s="25"/>
      <c r="B21" s="25"/>
      <c r="C21" s="8"/>
      <c r="D21" s="25"/>
      <c r="E21" s="245"/>
      <c r="F21" s="217"/>
      <c r="G21" s="25"/>
      <c r="H21" s="25"/>
      <c r="I21" s="8"/>
      <c r="J21" s="25"/>
      <c r="K21" s="245"/>
      <c r="L21" s="217"/>
    </row>
    <row r="22" spans="1:12" ht="18.75" customHeight="1">
      <c r="A22" s="25"/>
      <c r="B22" s="25"/>
      <c r="C22" s="8"/>
      <c r="D22" s="25"/>
      <c r="E22" s="245"/>
      <c r="F22" s="217"/>
      <c r="G22" s="25"/>
      <c r="H22" s="25"/>
      <c r="I22" s="8"/>
      <c r="J22" s="25"/>
      <c r="K22" s="245"/>
      <c r="L22" s="217"/>
    </row>
    <row r="23" spans="1:12" ht="18.75" customHeight="1">
      <c r="A23" s="25"/>
      <c r="B23" s="25"/>
      <c r="C23" s="8"/>
      <c r="D23" s="25"/>
      <c r="E23" s="245"/>
      <c r="F23" s="217"/>
      <c r="G23" s="25"/>
      <c r="H23" s="25"/>
      <c r="I23" s="8"/>
      <c r="J23" s="25"/>
      <c r="K23" s="245"/>
      <c r="L23" s="217"/>
    </row>
    <row r="24" spans="1:12" ht="18.75" customHeight="1">
      <c r="A24" s="78"/>
      <c r="B24" s="78"/>
      <c r="C24" s="9"/>
      <c r="D24" s="78"/>
      <c r="E24" s="245"/>
      <c r="F24" s="217"/>
      <c r="G24" s="78"/>
      <c r="H24" s="78"/>
      <c r="I24" s="9"/>
      <c r="J24" s="78"/>
      <c r="K24" s="245"/>
      <c r="L24" s="217"/>
    </row>
    <row r="25" spans="1:12" ht="18.75" customHeight="1">
      <c r="A25" s="31"/>
      <c r="B25" s="31"/>
      <c r="C25" s="9"/>
      <c r="D25" s="31"/>
      <c r="E25" s="239"/>
      <c r="F25" s="240"/>
      <c r="G25" s="31"/>
      <c r="H25" s="31"/>
      <c r="I25" s="9"/>
      <c r="J25" s="31"/>
      <c r="K25" s="239"/>
      <c r="L25" s="240"/>
    </row>
    <row r="26" spans="1:12" ht="18.75" customHeight="1">
      <c r="A26" s="7" t="s">
        <v>17</v>
      </c>
      <c r="B26" s="7" t="s">
        <v>13</v>
      </c>
      <c r="C26" s="8"/>
      <c r="D26" s="7" t="s">
        <v>18</v>
      </c>
      <c r="E26" s="238" t="s">
        <v>13</v>
      </c>
      <c r="F26" s="225"/>
      <c r="G26" s="7" t="s">
        <v>17</v>
      </c>
      <c r="H26" s="7" t="s">
        <v>13</v>
      </c>
      <c r="I26" s="8"/>
      <c r="J26" s="7" t="s">
        <v>18</v>
      </c>
      <c r="K26" s="238" t="s">
        <v>13</v>
      </c>
      <c r="L26" s="225"/>
    </row>
    <row r="27" spans="1:12" ht="18.75" customHeight="1">
      <c r="A27" s="13"/>
      <c r="B27" s="13"/>
      <c r="C27" s="8"/>
      <c r="D27" s="13"/>
      <c r="E27" s="237"/>
      <c r="F27" s="226"/>
      <c r="G27" s="13"/>
      <c r="H27" s="13"/>
      <c r="I27" s="8"/>
      <c r="J27" s="13"/>
      <c r="K27" s="237"/>
      <c r="L27" s="226"/>
    </row>
    <row r="28" spans="1:12" ht="18.75" customHeight="1">
      <c r="A28" s="25"/>
      <c r="B28" s="25"/>
      <c r="C28" s="8"/>
      <c r="D28" s="25"/>
      <c r="E28" s="245"/>
      <c r="F28" s="217"/>
      <c r="G28" s="25"/>
      <c r="H28" s="25"/>
      <c r="I28" s="8"/>
      <c r="J28" s="25"/>
      <c r="K28" s="245"/>
      <c r="L28" s="217"/>
    </row>
    <row r="29" spans="1:12" ht="18.75" customHeight="1">
      <c r="A29" s="25"/>
      <c r="B29" s="25"/>
      <c r="C29" s="8"/>
      <c r="D29" s="25"/>
      <c r="E29" s="245"/>
      <c r="F29" s="217"/>
      <c r="G29" s="25"/>
      <c r="H29" s="25"/>
      <c r="I29" s="8"/>
      <c r="J29" s="25"/>
      <c r="K29" s="245"/>
      <c r="L29" s="217"/>
    </row>
    <row r="30" spans="1:12" ht="18.75" customHeight="1">
      <c r="A30" s="25"/>
      <c r="B30" s="25"/>
      <c r="C30" s="8"/>
      <c r="D30" s="25"/>
      <c r="E30" s="245"/>
      <c r="F30" s="217"/>
      <c r="G30" s="25"/>
      <c r="H30" s="25"/>
      <c r="I30" s="8"/>
      <c r="J30" s="25"/>
      <c r="K30" s="245"/>
      <c r="L30" s="217"/>
    </row>
    <row r="31" spans="1:12" ht="18.75" customHeight="1">
      <c r="A31" s="78"/>
      <c r="B31" s="78"/>
      <c r="C31" s="9"/>
      <c r="D31" s="78"/>
      <c r="E31" s="245"/>
      <c r="F31" s="217"/>
      <c r="G31" s="78"/>
      <c r="H31" s="78"/>
      <c r="I31" s="9"/>
      <c r="J31" s="78"/>
      <c r="K31" s="245"/>
      <c r="L31" s="217"/>
    </row>
    <row r="32" spans="1:12" ht="18.75" customHeight="1">
      <c r="A32" s="31"/>
      <c r="B32" s="31"/>
      <c r="C32" s="9"/>
      <c r="D32" s="31"/>
      <c r="E32" s="239"/>
      <c r="F32" s="240"/>
      <c r="G32" s="31"/>
      <c r="H32" s="31"/>
      <c r="I32" s="9"/>
      <c r="J32" s="31"/>
      <c r="K32" s="239"/>
      <c r="L32" s="240"/>
    </row>
    <row r="33" spans="1:12" ht="18.75" customHeight="1">
      <c r="A33" s="9"/>
      <c r="B33" s="9"/>
      <c r="C33" s="9"/>
      <c r="D33" s="10" t="s">
        <v>19</v>
      </c>
      <c r="E33" s="10"/>
      <c r="F33" s="9"/>
      <c r="G33" s="9"/>
      <c r="H33" s="9"/>
      <c r="I33" s="9"/>
      <c r="J33" s="10" t="s">
        <v>19</v>
      </c>
      <c r="K33" s="10"/>
      <c r="L33" s="9"/>
    </row>
    <row r="34" spans="1:12" ht="18.75" customHeight="1">
      <c r="A34" s="249" t="s">
        <v>131</v>
      </c>
      <c r="B34" s="249"/>
      <c r="C34" s="9"/>
      <c r="D34" s="11" t="s">
        <v>21</v>
      </c>
      <c r="E34" s="11"/>
      <c r="F34" s="12"/>
      <c r="G34" s="249" t="s">
        <v>131</v>
      </c>
      <c r="H34" s="249"/>
      <c r="I34" s="9"/>
      <c r="J34" s="11" t="s">
        <v>21</v>
      </c>
      <c r="K34" s="11"/>
      <c r="L34" s="12"/>
    </row>
    <row r="35" spans="1:12" ht="18.75" customHeight="1">
      <c r="A35" s="246" t="s">
        <v>55</v>
      </c>
      <c r="B35" s="246"/>
      <c r="C35" s="8"/>
      <c r="D35" s="11"/>
      <c r="E35" s="11"/>
      <c r="F35" s="14"/>
      <c r="G35" s="246" t="s">
        <v>130</v>
      </c>
      <c r="H35" s="246"/>
      <c r="I35" s="8"/>
      <c r="J35" s="11"/>
      <c r="K35" s="11"/>
      <c r="L35" s="14"/>
    </row>
    <row r="36" spans="1:12" ht="18.75" customHeight="1">
      <c r="A36" s="65" t="s">
        <v>102</v>
      </c>
      <c r="B36" s="65" t="s">
        <v>103</v>
      </c>
      <c r="C36" s="9"/>
      <c r="D36" s="1" t="s">
        <v>124</v>
      </c>
      <c r="E36" s="241"/>
      <c r="F36" s="242"/>
      <c r="G36" s="65" t="s">
        <v>102</v>
      </c>
      <c r="H36" s="65" t="s">
        <v>103</v>
      </c>
      <c r="I36" s="9"/>
      <c r="J36" s="1" t="s">
        <v>124</v>
      </c>
      <c r="K36" s="241"/>
      <c r="L36" s="242"/>
    </row>
    <row r="37" spans="1:10" ht="18.75" customHeight="1">
      <c r="A37" s="61"/>
      <c r="B37" s="62"/>
      <c r="D37" s="1" t="s">
        <v>22</v>
      </c>
      <c r="G37" s="61"/>
      <c r="H37" s="62"/>
      <c r="J37" s="1" t="s">
        <v>22</v>
      </c>
    </row>
    <row r="38" spans="1:8" ht="18.75" customHeight="1">
      <c r="A38" s="61"/>
      <c r="B38" s="62"/>
      <c r="G38" s="61"/>
      <c r="H38" s="62"/>
    </row>
    <row r="39" spans="1:12" ht="18.75" customHeight="1">
      <c r="A39" s="61"/>
      <c r="B39" s="62"/>
      <c r="D39" s="1" t="s">
        <v>120</v>
      </c>
      <c r="E39" s="16"/>
      <c r="F39" s="99">
        <f>5000*E39</f>
        <v>0</v>
      </c>
      <c r="G39" s="61"/>
      <c r="H39" s="62"/>
      <c r="J39" s="1" t="s">
        <v>120</v>
      </c>
      <c r="K39" s="16"/>
      <c r="L39" s="99">
        <f>5000*K39</f>
        <v>0</v>
      </c>
    </row>
    <row r="40" spans="1:11" ht="18.75" customHeight="1">
      <c r="A40" s="61"/>
      <c r="B40" s="62"/>
      <c r="E40" s="16"/>
      <c r="G40" s="61"/>
      <c r="H40" s="62"/>
      <c r="K40" s="16"/>
    </row>
    <row r="41" spans="1:12" ht="18.75" customHeight="1">
      <c r="A41" s="61"/>
      <c r="B41" s="62"/>
      <c r="D41" s="1" t="s">
        <v>121</v>
      </c>
      <c r="E41" s="16"/>
      <c r="F41" s="99">
        <f>4000*E41</f>
        <v>0</v>
      </c>
      <c r="G41" s="61"/>
      <c r="H41" s="62"/>
      <c r="J41" s="1" t="s">
        <v>121</v>
      </c>
      <c r="K41" s="16"/>
      <c r="L41" s="99">
        <f>4000*K41</f>
        <v>0</v>
      </c>
    </row>
    <row r="42" spans="1:11" ht="18.75" customHeight="1">
      <c r="A42" s="63"/>
      <c r="B42" s="64"/>
      <c r="E42" s="16"/>
      <c r="G42" s="63"/>
      <c r="H42" s="64"/>
      <c r="K42" s="16"/>
    </row>
    <row r="43" spans="4:12" ht="18.75" customHeight="1">
      <c r="D43" s="1" t="s">
        <v>122</v>
      </c>
      <c r="E43" s="16"/>
      <c r="F43" s="99">
        <f>3000*E43</f>
        <v>0</v>
      </c>
      <c r="J43" s="1" t="s">
        <v>122</v>
      </c>
      <c r="K43" s="16"/>
      <c r="L43" s="99">
        <f>3000*K43</f>
        <v>0</v>
      </c>
    </row>
    <row r="44" ht="18.75" customHeight="1"/>
    <row r="45" spans="5:12" ht="18.75" customHeight="1">
      <c r="E45" s="164" t="s">
        <v>123</v>
      </c>
      <c r="F45" s="165">
        <f>SUM(F39:F43)</f>
        <v>0</v>
      </c>
      <c r="K45" s="164" t="s">
        <v>123</v>
      </c>
      <c r="L45" s="165">
        <f>SUM(L39:L43)</f>
        <v>0</v>
      </c>
    </row>
  </sheetData>
  <sheetProtection selectLockedCells="1" selectUnlockedCells="1"/>
  <mergeCells count="67">
    <mergeCell ref="A35:B35"/>
    <mergeCell ref="G35:H35"/>
    <mergeCell ref="E36:F36"/>
    <mergeCell ref="K36:L36"/>
    <mergeCell ref="E31:F31"/>
    <mergeCell ref="K31:L31"/>
    <mergeCell ref="E32:F32"/>
    <mergeCell ref="K32:L32"/>
    <mergeCell ref="A34:B34"/>
    <mergeCell ref="G34:H34"/>
    <mergeCell ref="E28:F28"/>
    <mergeCell ref="K28:L28"/>
    <mergeCell ref="E29:F29"/>
    <mergeCell ref="K29:L29"/>
    <mergeCell ref="E30:F30"/>
    <mergeCell ref="K30:L30"/>
    <mergeCell ref="E25:F25"/>
    <mergeCell ref="K25:L25"/>
    <mergeCell ref="E26:F26"/>
    <mergeCell ref="K26:L26"/>
    <mergeCell ref="E27:F27"/>
    <mergeCell ref="K27:L27"/>
    <mergeCell ref="E22:F22"/>
    <mergeCell ref="K22:L22"/>
    <mergeCell ref="E23:F23"/>
    <mergeCell ref="K23:L23"/>
    <mergeCell ref="E24:F24"/>
    <mergeCell ref="K24:L24"/>
    <mergeCell ref="E19:F19"/>
    <mergeCell ref="K19:L19"/>
    <mergeCell ref="E20:F20"/>
    <mergeCell ref="K20:L20"/>
    <mergeCell ref="E21:F21"/>
    <mergeCell ref="K21:L21"/>
    <mergeCell ref="E16:F16"/>
    <mergeCell ref="K16:L16"/>
    <mergeCell ref="E17:F17"/>
    <mergeCell ref="K17:L17"/>
    <mergeCell ref="E18:F18"/>
    <mergeCell ref="K18:L18"/>
    <mergeCell ref="E13:F13"/>
    <mergeCell ref="K13:L13"/>
    <mergeCell ref="E14:F14"/>
    <mergeCell ref="K14:L14"/>
    <mergeCell ref="E15:F15"/>
    <mergeCell ref="K15:L15"/>
    <mergeCell ref="A10:B10"/>
    <mergeCell ref="G10:H10"/>
    <mergeCell ref="A11:F11"/>
    <mergeCell ref="G11:L11"/>
    <mergeCell ref="E12:F12"/>
    <mergeCell ref="K12:L12"/>
    <mergeCell ref="E6:F6"/>
    <mergeCell ref="K6:L6"/>
    <mergeCell ref="A7:B7"/>
    <mergeCell ref="E7:F7"/>
    <mergeCell ref="K7:L7"/>
    <mergeCell ref="A8:B8"/>
    <mergeCell ref="E8:F8"/>
    <mergeCell ref="K8:L8"/>
    <mergeCell ref="A1:F1"/>
    <mergeCell ref="G1:L1"/>
    <mergeCell ref="D2:F2"/>
    <mergeCell ref="J2:L2"/>
    <mergeCell ref="A5:B5"/>
    <mergeCell ref="E5:F5"/>
    <mergeCell ref="K5:L5"/>
  </mergeCells>
  <printOptions/>
  <pageMargins left="0.7874015748031497" right="0.7874015748031497" top="0.5905511811023623" bottom="0.1968503937007874" header="0.5118110236220472" footer="0.5118110236220472"/>
  <pageSetup horizontalDpi="300" verticalDpi="300" orientation="portrait" paperSize="9" scale="94" r:id="rId1"/>
  <colBreaks count="1" manualBreakCount="1">
    <brk id="6" max="46"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 MATE</dc:creator>
  <cp:keywords/>
  <dc:description/>
  <cp:lastModifiedBy>aki1222@abelia.ocn.ne.jp</cp:lastModifiedBy>
  <cp:lastPrinted>2024-03-26T04:08:07Z</cp:lastPrinted>
  <dcterms:created xsi:type="dcterms:W3CDTF">2016-03-22T09:28:02Z</dcterms:created>
  <dcterms:modified xsi:type="dcterms:W3CDTF">2024-03-26T04:18:58Z</dcterms:modified>
  <cp:category/>
  <cp:version/>
  <cp:contentType/>
  <cp:contentStatus/>
</cp:coreProperties>
</file>